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0-2021\"/>
    </mc:Choice>
  </mc:AlternateContent>
  <bookViews>
    <workbookView xWindow="0" yWindow="0" windowWidth="17250" windowHeight="5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1" l="1"/>
  <c r="E133" i="1" l="1"/>
  <c r="E132" i="1"/>
  <c r="E131" i="1"/>
  <c r="E130" i="1"/>
  <c r="E129" i="1"/>
  <c r="E128" i="1"/>
  <c r="E125" i="1" l="1"/>
  <c r="E120" i="1" l="1"/>
  <c r="E124" i="1" l="1"/>
  <c r="E114" i="1" l="1"/>
  <c r="E113" i="1"/>
  <c r="E112" i="1"/>
  <c r="E111" i="1"/>
  <c r="E110" i="1"/>
  <c r="E109" i="1"/>
  <c r="E97" i="1" l="1"/>
  <c r="E91" i="1" l="1"/>
  <c r="E90" i="1"/>
  <c r="E89" i="1"/>
  <c r="E88" i="1"/>
  <c r="E87" i="1"/>
  <c r="E86" i="1"/>
  <c r="E77" i="1" l="1"/>
  <c r="E70" i="1" l="1"/>
  <c r="E69" i="1"/>
  <c r="E68" i="1"/>
  <c r="E67" i="1"/>
  <c r="E66" i="1"/>
  <c r="E65" i="1"/>
  <c r="E58" i="1" l="1"/>
  <c r="E52" i="1" l="1"/>
  <c r="E51" i="1"/>
  <c r="E50" i="1"/>
  <c r="E49" i="1"/>
  <c r="E48" i="1"/>
  <c r="E47" i="1"/>
  <c r="E54" i="1" l="1"/>
  <c r="E38" i="1" l="1"/>
  <c r="E43" i="1" l="1"/>
  <c r="E32" i="1" l="1"/>
  <c r="E31" i="1"/>
  <c r="E30" i="1"/>
  <c r="E29" i="1"/>
  <c r="E28" i="1"/>
  <c r="E27" i="1"/>
  <c r="E34" i="1" l="1"/>
  <c r="E25" i="1" l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1" i="1"/>
</calcChain>
</file>

<file path=xl/sharedStrings.xml><?xml version="1.0" encoding="utf-8"?>
<sst xmlns="http://schemas.openxmlformats.org/spreadsheetml/2006/main" count="159" uniqueCount="91">
  <si>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</si>
  <si>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</si>
  <si>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</si>
  <si>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</si>
  <si>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</si>
  <si>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</si>
  <si>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</si>
  <si>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</si>
  <si>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2021</t>
    </r>
  </si>
  <si>
    <t>District 7 Councilmember Radiant Cordero</t>
  </si>
  <si>
    <t>21 - 70</t>
  </si>
  <si>
    <t>3 rubber stamp for CM Cordero</t>
  </si>
  <si>
    <t>21 - 71</t>
  </si>
  <si>
    <t>PORTA-POP one button easy pop up tent</t>
  </si>
  <si>
    <t>21 - 72</t>
  </si>
  <si>
    <t>Metal hanging folder frames</t>
  </si>
  <si>
    <t>Water dispenser for staff office</t>
  </si>
  <si>
    <t>21 - 73</t>
  </si>
  <si>
    <t>21 - 74</t>
  </si>
  <si>
    <t>Microsofrt Office Standard 2019 license</t>
  </si>
  <si>
    <t>21 - 75</t>
  </si>
  <si>
    <t>Couch for CM Cordero's office</t>
  </si>
  <si>
    <t>21 - 76</t>
  </si>
  <si>
    <t>Refurbished refrigerator for staff office</t>
  </si>
  <si>
    <t>Dell Latitude 5310 laptop</t>
  </si>
  <si>
    <t>21 - 77</t>
  </si>
  <si>
    <t>21 - 80</t>
  </si>
  <si>
    <t>3 plastic sigh holders &amp; velcro fasteners</t>
  </si>
  <si>
    <t>21 - 81</t>
  </si>
  <si>
    <t>21 - 82</t>
  </si>
  <si>
    <t>Surge protector &amp; wall mount for TV for staff office</t>
  </si>
  <si>
    <t>Office cleaning for staff office</t>
  </si>
  <si>
    <t>21 - 83</t>
  </si>
  <si>
    <t>Black &amp; color cartridges for staff office printer</t>
  </si>
  <si>
    <t>21 - 84</t>
  </si>
  <si>
    <t>Printer for staff office</t>
  </si>
  <si>
    <t>Ream of copier paper</t>
  </si>
  <si>
    <t>Ream of copier paper legal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</si>
  <si>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</si>
  <si>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</si>
  <si>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</si>
  <si>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</si>
  <si>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</si>
  <si>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</si>
  <si>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</si>
  <si>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</si>
  <si>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</si>
  <si>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</si>
  <si>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</si>
  <si>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2021</t>
    </r>
  </si>
  <si>
    <t>21 - 92</t>
  </si>
  <si>
    <t>Community - Council Corner w/ Councilmember</t>
  </si>
  <si>
    <t>21 - 105</t>
  </si>
  <si>
    <t>21 - 106</t>
  </si>
  <si>
    <t>CELLULAR; R. Cordero &amp; R. Sato</t>
  </si>
  <si>
    <t>Postage for community mailers for Salt Lake Precinct 32 - 02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</si>
  <si>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2021</t>
    </r>
  </si>
  <si>
    <t>PRINTING; Business cards P. Cassiday</t>
  </si>
  <si>
    <t>21 - 125</t>
  </si>
  <si>
    <t>REGISTRATION 2021 National League of Cities Congressional City Conference March 7 - 10, 2021</t>
  </si>
  <si>
    <t>21 - 127</t>
  </si>
  <si>
    <t>Mpow 071 USB Headset / 3.5mm computer headset with microphone noise cancelling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</si>
  <si>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2021</t>
    </r>
  </si>
  <si>
    <t>PRINTING; 3 printed &amp; laminated Community Council Corner Signs</t>
  </si>
  <si>
    <t>PRINTING; Salt Lake Community Mailer</t>
  </si>
  <si>
    <t>21 - 151</t>
  </si>
  <si>
    <t>Zoom for March 2021</t>
  </si>
  <si>
    <t>Zoom for January 2021</t>
  </si>
  <si>
    <t>Zoom for February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</si>
  <si>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2021</t>
    </r>
  </si>
  <si>
    <t>PRINTING; Monthly</t>
  </si>
  <si>
    <t>PRINTING; Business cards R Cordero, L Nunes, R Sato, D Schwiering, A Kekoolani, D Arakaki</t>
  </si>
  <si>
    <t>21 - 173</t>
  </si>
  <si>
    <t>3 leis for Pookela Fellows 2021 J. Bui, A. Fajiado &amp; K. Tung</t>
  </si>
  <si>
    <t>21 - 174</t>
  </si>
  <si>
    <t>Postage for Kalihi Community Flyers</t>
  </si>
  <si>
    <t>21 - 175</t>
  </si>
  <si>
    <t>USB headset w/ microphone &amp; HD webcam w/ microphone</t>
  </si>
  <si>
    <t>21 - 176</t>
  </si>
  <si>
    <t>Postage stamps for Kalihi Community Flyers</t>
  </si>
  <si>
    <t>21 - 178</t>
  </si>
  <si>
    <t>1 lei for Pookela Fellows 2021 J. Bui</t>
  </si>
  <si>
    <t>21 - 208</t>
  </si>
  <si>
    <t>3 tent rentals for Covid - 19 vaccinations at Kuhio Park Terrace on 5/24/21 10:00 am - 2:00 pm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</si>
  <si>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2021</t>
    </r>
  </si>
  <si>
    <t>21 - 214</t>
  </si>
  <si>
    <t>14 t-shirts for outside community events &amp; volunteer work</t>
  </si>
  <si>
    <t>Blue emboss certificate folder landscape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</si>
  <si>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2021</t>
    </r>
  </si>
  <si>
    <t>Ream of copier paper parchment</t>
  </si>
  <si>
    <t>PRINTING; Kalihi Community Mailer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</si>
</sst>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14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164" fontId="0" fillId="0" borderId="0" xfId="0" applyNumberForma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80" workbookViewId="0">
      <selection activeCell="H80" sqref="H1:I1048576"/>
    </sheetView>
  </sheetViews>
  <sheetFormatPr defaultRowHeight="15" x14ac:dyDescent="0.25"/>
  <cols>
    <col min="1" max="1" width="9.5703125" bestFit="1" customWidth="1"/>
    <col min="2" max="2" width="82.7109375" customWidth="1"/>
    <col min="5" max="5" width="9.5703125" bestFit="1" customWidth="1"/>
    <col min="6" max="6" width="11.42578125" customWidth="1"/>
  </cols>
  <sheetData>
    <row r="1" spans="1:7" x14ac:dyDescent="0.25">
      <c r="B1" t="s">
        <v>9</v>
      </c>
    </row>
    <row r="3" spans="1:7" x14ac:dyDescent="0.25">
      <c r="B3" t="s">
        <v>88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44197</v>
      </c>
      <c r="B7" t="s">
        <v>7</v>
      </c>
      <c r="F7" s="2">
        <v>12500</v>
      </c>
    </row>
    <row r="9" spans="1:7" x14ac:dyDescent="0.25">
      <c r="B9" t="s">
        <v>8</v>
      </c>
    </row>
    <row r="11" spans="1:7" x14ac:dyDescent="0.25">
      <c r="A11" s="1">
        <v>44218</v>
      </c>
      <c r="B11" t="s">
        <v>11</v>
      </c>
      <c r="E11" s="2">
        <v>70.099999999999994</v>
      </c>
      <c r="F11" s="2">
        <f>SUM(F7-E11)</f>
        <v>12429.9</v>
      </c>
      <c r="G11" t="s">
        <v>10</v>
      </c>
    </row>
    <row r="12" spans="1:7" x14ac:dyDescent="0.25">
      <c r="A12" s="1">
        <v>44218</v>
      </c>
      <c r="B12" t="s">
        <v>13</v>
      </c>
      <c r="E12" s="2">
        <v>114.14</v>
      </c>
      <c r="F12" s="2">
        <f>SUM(F11-E12)</f>
        <v>12315.76</v>
      </c>
      <c r="G12" t="s">
        <v>12</v>
      </c>
    </row>
    <row r="13" spans="1:7" x14ac:dyDescent="0.25">
      <c r="A13" s="1">
        <v>44218</v>
      </c>
      <c r="B13" t="s">
        <v>15</v>
      </c>
      <c r="E13" s="2">
        <v>156.57</v>
      </c>
      <c r="F13" s="2">
        <f t="shared" ref="F13:F38" si="0">SUM(F12-E13)</f>
        <v>12159.19</v>
      </c>
      <c r="G13" t="s">
        <v>14</v>
      </c>
    </row>
    <row r="14" spans="1:7" x14ac:dyDescent="0.25">
      <c r="A14" s="1">
        <v>44218</v>
      </c>
      <c r="B14" t="s">
        <v>16</v>
      </c>
      <c r="E14" s="2">
        <v>187.43</v>
      </c>
      <c r="F14" s="2">
        <f t="shared" si="0"/>
        <v>11971.76</v>
      </c>
      <c r="G14" t="s">
        <v>17</v>
      </c>
    </row>
    <row r="15" spans="1:7" x14ac:dyDescent="0.25">
      <c r="A15" s="1">
        <v>44218</v>
      </c>
      <c r="B15" t="s">
        <v>19</v>
      </c>
      <c r="E15" s="2">
        <v>277.25</v>
      </c>
      <c r="F15" s="2">
        <f t="shared" si="0"/>
        <v>11694.51</v>
      </c>
      <c r="G15" t="s">
        <v>18</v>
      </c>
    </row>
    <row r="16" spans="1:7" x14ac:dyDescent="0.25">
      <c r="A16" s="1">
        <v>44218</v>
      </c>
      <c r="B16" t="s">
        <v>21</v>
      </c>
      <c r="E16" s="2">
        <v>315</v>
      </c>
      <c r="F16" s="2">
        <f t="shared" si="0"/>
        <v>11379.51</v>
      </c>
      <c r="G16" t="s">
        <v>20</v>
      </c>
    </row>
    <row r="17" spans="1:7" x14ac:dyDescent="0.25">
      <c r="A17" s="1">
        <v>44218</v>
      </c>
      <c r="B17" t="s">
        <v>23</v>
      </c>
      <c r="E17" s="2">
        <v>471.16</v>
      </c>
      <c r="F17" s="2">
        <f t="shared" si="0"/>
        <v>10908.35</v>
      </c>
      <c r="G17" t="s">
        <v>22</v>
      </c>
    </row>
    <row r="18" spans="1:7" x14ac:dyDescent="0.25">
      <c r="A18" s="1">
        <v>44218</v>
      </c>
      <c r="B18" t="s">
        <v>24</v>
      </c>
      <c r="E18" s="2">
        <v>1640.35</v>
      </c>
      <c r="F18" s="2">
        <f t="shared" si="0"/>
        <v>9268</v>
      </c>
      <c r="G18" t="s">
        <v>25</v>
      </c>
    </row>
    <row r="19" spans="1:7" x14ac:dyDescent="0.25">
      <c r="A19" s="1">
        <v>44222</v>
      </c>
      <c r="B19" t="s">
        <v>27</v>
      </c>
      <c r="E19" s="2">
        <v>34.26</v>
      </c>
      <c r="F19" s="2">
        <f t="shared" si="0"/>
        <v>9233.74</v>
      </c>
      <c r="G19" t="s">
        <v>26</v>
      </c>
    </row>
    <row r="20" spans="1:7" x14ac:dyDescent="0.25">
      <c r="A20" s="1">
        <v>44222</v>
      </c>
      <c r="B20" t="s">
        <v>30</v>
      </c>
      <c r="E20" s="2">
        <v>60.57</v>
      </c>
      <c r="F20" s="2">
        <f t="shared" si="0"/>
        <v>9173.17</v>
      </c>
      <c r="G20" t="s">
        <v>28</v>
      </c>
    </row>
    <row r="21" spans="1:7" x14ac:dyDescent="0.25">
      <c r="A21" s="1">
        <v>44222</v>
      </c>
      <c r="B21" t="s">
        <v>31</v>
      </c>
      <c r="E21" s="2">
        <v>300</v>
      </c>
      <c r="F21" s="2">
        <f t="shared" si="0"/>
        <v>8873.17</v>
      </c>
      <c r="G21" t="s">
        <v>29</v>
      </c>
    </row>
    <row r="22" spans="1:7" x14ac:dyDescent="0.25">
      <c r="A22" s="1">
        <v>44222</v>
      </c>
      <c r="B22" t="s">
        <v>33</v>
      </c>
      <c r="E22" s="2">
        <v>555.24</v>
      </c>
      <c r="F22" s="2">
        <f t="shared" si="0"/>
        <v>8317.93</v>
      </c>
      <c r="G22" t="s">
        <v>32</v>
      </c>
    </row>
    <row r="23" spans="1:7" x14ac:dyDescent="0.25">
      <c r="A23" s="1">
        <v>44222</v>
      </c>
      <c r="B23" t="s">
        <v>35</v>
      </c>
      <c r="E23" s="2">
        <v>558.11</v>
      </c>
      <c r="F23" s="2">
        <f t="shared" si="0"/>
        <v>7759.8200000000006</v>
      </c>
      <c r="G23" t="s">
        <v>34</v>
      </c>
    </row>
    <row r="24" spans="1:7" x14ac:dyDescent="0.25">
      <c r="A24" s="1">
        <v>44225</v>
      </c>
      <c r="B24" t="s">
        <v>36</v>
      </c>
      <c r="C24">
        <v>2</v>
      </c>
      <c r="D24" s="2">
        <v>3.7</v>
      </c>
      <c r="E24" s="2">
        <v>7.4</v>
      </c>
      <c r="F24" s="2">
        <f t="shared" si="0"/>
        <v>7752.420000000001</v>
      </c>
    </row>
    <row r="25" spans="1:7" x14ac:dyDescent="0.25">
      <c r="A25" s="1">
        <v>44225</v>
      </c>
      <c r="B25" t="s">
        <v>37</v>
      </c>
      <c r="C25">
        <v>3</v>
      </c>
      <c r="D25" s="2">
        <v>5.01</v>
      </c>
      <c r="E25" s="2">
        <f>SUM(C25*D25)</f>
        <v>15.03</v>
      </c>
      <c r="F25" s="2">
        <f t="shared" si="0"/>
        <v>7737.3900000000012</v>
      </c>
    </row>
    <row r="26" spans="1:7" x14ac:dyDescent="0.25">
      <c r="A26" s="3">
        <v>44227</v>
      </c>
      <c r="B26" t="s">
        <v>38</v>
      </c>
      <c r="C26">
        <v>1</v>
      </c>
      <c r="D26" s="2">
        <v>350</v>
      </c>
      <c r="E26" s="2">
        <v>350</v>
      </c>
      <c r="F26" s="2">
        <f t="shared" si="0"/>
        <v>7387.3900000000012</v>
      </c>
    </row>
    <row r="27" spans="1:7" x14ac:dyDescent="0.25">
      <c r="A27" s="1">
        <v>44227</v>
      </c>
      <c r="B27" t="s">
        <v>39</v>
      </c>
      <c r="C27">
        <v>0</v>
      </c>
      <c r="D27" s="6">
        <v>5.2300000000000003E-3</v>
      </c>
      <c r="E27" s="2">
        <f t="shared" ref="E27:E32" si="1">SUM(C27*D27)</f>
        <v>0</v>
      </c>
      <c r="F27" s="2">
        <f t="shared" si="0"/>
        <v>7387.3900000000012</v>
      </c>
    </row>
    <row r="28" spans="1:7" x14ac:dyDescent="0.25">
      <c r="A28" s="1">
        <v>44227</v>
      </c>
      <c r="B28" t="s">
        <v>40</v>
      </c>
      <c r="C28">
        <v>105</v>
      </c>
      <c r="D28" s="6">
        <v>5.2249999999999998E-2</v>
      </c>
      <c r="E28" s="2">
        <f t="shared" si="1"/>
        <v>5.4862500000000001</v>
      </c>
      <c r="F28" s="2">
        <f t="shared" si="0"/>
        <v>7381.9037500000013</v>
      </c>
    </row>
    <row r="29" spans="1:7" x14ac:dyDescent="0.25">
      <c r="A29" s="1">
        <v>44227</v>
      </c>
      <c r="B29" t="s">
        <v>41</v>
      </c>
      <c r="C29">
        <v>68</v>
      </c>
      <c r="D29" s="6">
        <v>5.2300000000000003E-3</v>
      </c>
      <c r="E29" s="2">
        <f t="shared" si="1"/>
        <v>0.35564000000000001</v>
      </c>
      <c r="F29" s="2">
        <f t="shared" si="0"/>
        <v>7381.5481100000015</v>
      </c>
    </row>
    <row r="30" spans="1:7" x14ac:dyDescent="0.25">
      <c r="A30" s="1">
        <v>44227</v>
      </c>
      <c r="B30" t="s">
        <v>42</v>
      </c>
      <c r="C30">
        <v>880</v>
      </c>
      <c r="D30" s="6">
        <v>5.2249999999999998E-2</v>
      </c>
      <c r="E30" s="2">
        <f t="shared" si="1"/>
        <v>45.98</v>
      </c>
      <c r="F30" s="2">
        <f t="shared" si="0"/>
        <v>7335.568110000002</v>
      </c>
    </row>
    <row r="31" spans="1:7" x14ac:dyDescent="0.25">
      <c r="A31" s="1">
        <v>44227</v>
      </c>
      <c r="B31" t="s">
        <v>43</v>
      </c>
      <c r="C31">
        <v>113</v>
      </c>
      <c r="D31" s="6">
        <v>5.2300000000000003E-3</v>
      </c>
      <c r="E31" s="2">
        <f t="shared" si="1"/>
        <v>0.59099000000000002</v>
      </c>
      <c r="F31" s="2">
        <f t="shared" si="0"/>
        <v>7334.9771200000023</v>
      </c>
    </row>
    <row r="32" spans="1:7" x14ac:dyDescent="0.25">
      <c r="A32" s="1">
        <v>44227</v>
      </c>
      <c r="B32" t="s">
        <v>44</v>
      </c>
      <c r="C32">
        <v>52</v>
      </c>
      <c r="D32" s="6">
        <v>5.2249999999999998E-2</v>
      </c>
      <c r="E32" s="2">
        <f t="shared" si="1"/>
        <v>2.7170000000000001</v>
      </c>
      <c r="F32" s="2">
        <f t="shared" si="0"/>
        <v>7332.2601200000026</v>
      </c>
    </row>
    <row r="33" spans="1:7" x14ac:dyDescent="0.25">
      <c r="A33" s="1">
        <v>44227</v>
      </c>
      <c r="B33" t="s">
        <v>45</v>
      </c>
      <c r="C33">
        <v>2</v>
      </c>
      <c r="E33" s="2">
        <v>2.1</v>
      </c>
      <c r="F33" s="2">
        <f t="shared" si="0"/>
        <v>7330.1601200000023</v>
      </c>
    </row>
    <row r="34" spans="1:7" x14ac:dyDescent="0.25">
      <c r="A34" s="1">
        <v>44227</v>
      </c>
      <c r="B34" t="s">
        <v>71</v>
      </c>
      <c r="C34">
        <v>6</v>
      </c>
      <c r="D34" s="2">
        <v>10</v>
      </c>
      <c r="E34" s="2">
        <f>SUM(C34*D34)</f>
        <v>60</v>
      </c>
      <c r="F34" s="2">
        <f t="shared" si="0"/>
        <v>7270.1601200000023</v>
      </c>
    </row>
    <row r="35" spans="1:7" x14ac:dyDescent="0.25">
      <c r="A35" s="1">
        <v>44227</v>
      </c>
      <c r="B35" t="s">
        <v>46</v>
      </c>
      <c r="C35">
        <v>0</v>
      </c>
      <c r="D35" s="2">
        <v>0</v>
      </c>
      <c r="E35" s="2">
        <v>0</v>
      </c>
      <c r="F35" s="2">
        <f t="shared" si="0"/>
        <v>7270.1601200000023</v>
      </c>
    </row>
    <row r="36" spans="1:7" x14ac:dyDescent="0.25">
      <c r="A36" s="1">
        <v>44227</v>
      </c>
      <c r="B36" t="s">
        <v>47</v>
      </c>
      <c r="C36">
        <v>0</v>
      </c>
      <c r="D36" s="2">
        <v>0</v>
      </c>
      <c r="E36" s="2">
        <v>0</v>
      </c>
      <c r="F36" s="2">
        <f t="shared" si="0"/>
        <v>7270.1601200000023</v>
      </c>
    </row>
    <row r="37" spans="1:7" x14ac:dyDescent="0.25">
      <c r="A37" s="1">
        <v>44227</v>
      </c>
      <c r="B37" t="s">
        <v>48</v>
      </c>
      <c r="C37">
        <v>0</v>
      </c>
      <c r="D37" s="2">
        <v>0</v>
      </c>
      <c r="E37" s="2">
        <v>0</v>
      </c>
      <c r="F37" s="2">
        <f t="shared" si="0"/>
        <v>7270.1601200000023</v>
      </c>
    </row>
    <row r="38" spans="1:7" x14ac:dyDescent="0.25">
      <c r="A38" s="1">
        <v>44227</v>
      </c>
      <c r="B38" t="s">
        <v>54</v>
      </c>
      <c r="C38">
        <v>2</v>
      </c>
      <c r="D38" s="2">
        <v>50.15</v>
      </c>
      <c r="E38" s="2">
        <f>SUM(C38*D38)</f>
        <v>100.3</v>
      </c>
      <c r="F38" s="2">
        <f t="shared" si="0"/>
        <v>7169.8601200000021</v>
      </c>
    </row>
    <row r="40" spans="1:7" x14ac:dyDescent="0.25">
      <c r="B40" t="s">
        <v>49</v>
      </c>
    </row>
    <row r="42" spans="1:7" x14ac:dyDescent="0.25">
      <c r="A42" s="1">
        <v>44231</v>
      </c>
      <c r="B42" t="s">
        <v>51</v>
      </c>
      <c r="E42" s="2">
        <v>151.18</v>
      </c>
      <c r="F42" s="2">
        <f>SUM(F38-E42)</f>
        <v>7018.6801200000018</v>
      </c>
      <c r="G42" t="s">
        <v>50</v>
      </c>
    </row>
    <row r="43" spans="1:7" x14ac:dyDescent="0.25">
      <c r="A43" s="1">
        <v>44243</v>
      </c>
      <c r="B43" t="s">
        <v>36</v>
      </c>
      <c r="C43">
        <v>10</v>
      </c>
      <c r="D43" s="2">
        <v>3.7</v>
      </c>
      <c r="E43" s="2">
        <f>SUM(C43*D43)</f>
        <v>37</v>
      </c>
      <c r="F43" s="2">
        <f>SUM(F42-E43)</f>
        <v>6981.6801200000018</v>
      </c>
    </row>
    <row r="44" spans="1:7" x14ac:dyDescent="0.25">
      <c r="A44" s="1">
        <v>44246</v>
      </c>
      <c r="B44" t="s">
        <v>55</v>
      </c>
      <c r="E44" s="2">
        <v>221.38</v>
      </c>
      <c r="F44" s="2">
        <f t="shared" ref="F44:F58" si="2">SUM(F43-E44)</f>
        <v>6760.3001200000017</v>
      </c>
      <c r="G44" t="s">
        <v>52</v>
      </c>
    </row>
    <row r="45" spans="1:7" x14ac:dyDescent="0.25">
      <c r="A45" s="1">
        <v>44246</v>
      </c>
      <c r="B45" t="s">
        <v>55</v>
      </c>
      <c r="E45" s="2">
        <v>845.76</v>
      </c>
      <c r="F45" s="2">
        <f t="shared" si="2"/>
        <v>5914.5401200000015</v>
      </c>
      <c r="G45" t="s">
        <v>53</v>
      </c>
    </row>
    <row r="46" spans="1:7" x14ac:dyDescent="0.25">
      <c r="A46" s="1">
        <v>44255</v>
      </c>
      <c r="B46" t="s">
        <v>38</v>
      </c>
      <c r="C46">
        <v>1</v>
      </c>
      <c r="D46" s="2">
        <v>350</v>
      </c>
      <c r="E46" s="2">
        <v>350</v>
      </c>
      <c r="F46" s="2">
        <f t="shared" si="2"/>
        <v>5564.5401200000015</v>
      </c>
    </row>
    <row r="47" spans="1:7" x14ac:dyDescent="0.25">
      <c r="A47" s="1">
        <v>44255</v>
      </c>
      <c r="B47" t="s">
        <v>39</v>
      </c>
      <c r="C47">
        <v>0</v>
      </c>
      <c r="D47" s="6">
        <v>5.2300000000000003E-3</v>
      </c>
      <c r="E47" s="2">
        <f t="shared" ref="E47:E52" si="3">SUM(C47*D47)</f>
        <v>0</v>
      </c>
      <c r="F47" s="2">
        <f t="shared" si="2"/>
        <v>5564.5401200000015</v>
      </c>
    </row>
    <row r="48" spans="1:7" x14ac:dyDescent="0.25">
      <c r="A48" s="1">
        <v>44255</v>
      </c>
      <c r="B48" t="s">
        <v>40</v>
      </c>
      <c r="C48">
        <v>0</v>
      </c>
      <c r="D48" s="6">
        <v>5.2249999999999998E-2</v>
      </c>
      <c r="E48" s="2">
        <f t="shared" si="3"/>
        <v>0</v>
      </c>
      <c r="F48" s="2">
        <f t="shared" si="2"/>
        <v>5564.5401200000015</v>
      </c>
    </row>
    <row r="49" spans="1:7" x14ac:dyDescent="0.25">
      <c r="A49" s="1">
        <v>44255</v>
      </c>
      <c r="B49" t="s">
        <v>41</v>
      </c>
      <c r="C49">
        <v>18</v>
      </c>
      <c r="D49" s="6">
        <v>5.2300000000000003E-3</v>
      </c>
      <c r="E49" s="2">
        <f t="shared" si="3"/>
        <v>9.4140000000000001E-2</v>
      </c>
      <c r="F49" s="2">
        <f t="shared" si="2"/>
        <v>5564.4459800000013</v>
      </c>
    </row>
    <row r="50" spans="1:7" x14ac:dyDescent="0.25">
      <c r="A50" s="1">
        <v>44255</v>
      </c>
      <c r="B50" t="s">
        <v>42</v>
      </c>
      <c r="C50">
        <v>44</v>
      </c>
      <c r="D50" s="6">
        <v>5.2249999999999998E-2</v>
      </c>
      <c r="E50" s="2">
        <f t="shared" si="3"/>
        <v>2.2989999999999999</v>
      </c>
      <c r="F50" s="2">
        <f t="shared" si="2"/>
        <v>5562.1469800000013</v>
      </c>
    </row>
    <row r="51" spans="1:7" x14ac:dyDescent="0.25">
      <c r="A51" s="1">
        <v>44255</v>
      </c>
      <c r="B51" t="s">
        <v>43</v>
      </c>
      <c r="C51">
        <v>143</v>
      </c>
      <c r="D51" s="6">
        <v>5.2300000000000003E-3</v>
      </c>
      <c r="E51" s="2">
        <f t="shared" si="3"/>
        <v>0.74789000000000005</v>
      </c>
      <c r="F51" s="2">
        <f t="shared" si="2"/>
        <v>5561.3990900000017</v>
      </c>
    </row>
    <row r="52" spans="1:7" x14ac:dyDescent="0.25">
      <c r="A52" s="1">
        <v>44255</v>
      </c>
      <c r="B52" t="s">
        <v>44</v>
      </c>
      <c r="C52">
        <v>420</v>
      </c>
      <c r="D52" s="6">
        <v>5.2249999999999998E-2</v>
      </c>
      <c r="E52" s="2">
        <f t="shared" si="3"/>
        <v>21.945</v>
      </c>
      <c r="F52" s="2">
        <f t="shared" si="2"/>
        <v>5539.454090000002</v>
      </c>
    </row>
    <row r="53" spans="1:7" x14ac:dyDescent="0.25">
      <c r="A53" s="1">
        <v>44255</v>
      </c>
      <c r="B53" t="s">
        <v>45</v>
      </c>
      <c r="C53">
        <v>3</v>
      </c>
      <c r="E53" s="2">
        <v>1.53</v>
      </c>
      <c r="F53" s="2">
        <f t="shared" si="2"/>
        <v>5537.9240900000023</v>
      </c>
    </row>
    <row r="54" spans="1:7" x14ac:dyDescent="0.25">
      <c r="A54" s="1">
        <v>44255</v>
      </c>
      <c r="B54" t="s">
        <v>57</v>
      </c>
      <c r="C54">
        <v>1</v>
      </c>
      <c r="D54" s="2">
        <v>10</v>
      </c>
      <c r="E54" s="2">
        <f>SUM(C54*D54)</f>
        <v>10</v>
      </c>
      <c r="F54" s="2">
        <f t="shared" si="2"/>
        <v>5527.9240900000023</v>
      </c>
    </row>
    <row r="55" spans="1:7" x14ac:dyDescent="0.25">
      <c r="A55" s="1">
        <v>44255</v>
      </c>
      <c r="B55" t="s">
        <v>46</v>
      </c>
      <c r="C55">
        <v>1</v>
      </c>
      <c r="D55" s="2">
        <v>0</v>
      </c>
      <c r="E55" s="2">
        <v>0</v>
      </c>
      <c r="F55" s="2">
        <f t="shared" si="2"/>
        <v>5527.9240900000023</v>
      </c>
    </row>
    <row r="56" spans="1:7" x14ac:dyDescent="0.25">
      <c r="A56" s="1">
        <v>44255</v>
      </c>
      <c r="B56" t="s">
        <v>47</v>
      </c>
      <c r="C56">
        <v>0</v>
      </c>
      <c r="D56" s="2">
        <v>0</v>
      </c>
      <c r="E56" s="2">
        <v>0</v>
      </c>
      <c r="F56" s="2">
        <f t="shared" si="2"/>
        <v>5527.9240900000023</v>
      </c>
    </row>
    <row r="57" spans="1:7" x14ac:dyDescent="0.25">
      <c r="A57" s="1">
        <v>44255</v>
      </c>
      <c r="B57" t="s">
        <v>48</v>
      </c>
      <c r="C57">
        <v>0</v>
      </c>
      <c r="D57" s="2">
        <v>0</v>
      </c>
      <c r="E57" s="2">
        <v>0</v>
      </c>
      <c r="F57" s="2">
        <f t="shared" si="2"/>
        <v>5527.9240900000023</v>
      </c>
    </row>
    <row r="58" spans="1:7" x14ac:dyDescent="0.25">
      <c r="A58" s="1">
        <v>44255</v>
      </c>
      <c r="B58" t="s">
        <v>54</v>
      </c>
      <c r="C58">
        <v>2</v>
      </c>
      <c r="D58" s="2">
        <v>50.15</v>
      </c>
      <c r="E58" s="2">
        <f>SUM(C58*D58)</f>
        <v>100.3</v>
      </c>
      <c r="F58" s="2">
        <f t="shared" si="2"/>
        <v>5427.6240900000021</v>
      </c>
    </row>
    <row r="60" spans="1:7" x14ac:dyDescent="0.25">
      <c r="B60" t="s">
        <v>56</v>
      </c>
    </row>
    <row r="62" spans="1:7" x14ac:dyDescent="0.25">
      <c r="A62" s="1">
        <v>44264</v>
      </c>
      <c r="B62" t="s">
        <v>59</v>
      </c>
      <c r="E62" s="2">
        <v>140</v>
      </c>
      <c r="F62" s="2">
        <f>SUM(F58-E62)</f>
        <v>5287.6240900000021</v>
      </c>
      <c r="G62" t="s">
        <v>58</v>
      </c>
    </row>
    <row r="63" spans="1:7" x14ac:dyDescent="0.25">
      <c r="A63" s="1">
        <v>44266</v>
      </c>
      <c r="B63" t="s">
        <v>61</v>
      </c>
      <c r="E63" s="2">
        <v>32.82</v>
      </c>
      <c r="F63" s="2">
        <f>SUM(F62-E63)</f>
        <v>5254.8040900000024</v>
      </c>
      <c r="G63" t="s">
        <v>60</v>
      </c>
    </row>
    <row r="64" spans="1:7" x14ac:dyDescent="0.25">
      <c r="A64" s="1">
        <v>44286</v>
      </c>
      <c r="B64" t="s">
        <v>38</v>
      </c>
      <c r="C64">
        <v>1</v>
      </c>
      <c r="D64" s="2">
        <v>350</v>
      </c>
      <c r="E64" s="2">
        <v>350</v>
      </c>
      <c r="F64" s="2">
        <f t="shared" ref="F64:F77" si="4">SUM(F63-E64)</f>
        <v>4904.8040900000024</v>
      </c>
    </row>
    <row r="65" spans="1:6" x14ac:dyDescent="0.25">
      <c r="A65" s="1">
        <v>44286</v>
      </c>
      <c r="B65" t="s">
        <v>39</v>
      </c>
      <c r="C65">
        <v>0</v>
      </c>
      <c r="D65" s="6">
        <v>5.2300000000000003E-3</v>
      </c>
      <c r="E65" s="2">
        <f t="shared" ref="E65:E70" si="5">SUM(C65*D65)</f>
        <v>0</v>
      </c>
      <c r="F65" s="2">
        <f t="shared" si="4"/>
        <v>4904.8040900000024</v>
      </c>
    </row>
    <row r="66" spans="1:6" x14ac:dyDescent="0.25">
      <c r="A66" s="1">
        <v>44286</v>
      </c>
      <c r="B66" t="s">
        <v>40</v>
      </c>
      <c r="C66">
        <v>2</v>
      </c>
      <c r="D66" s="6">
        <v>5.2249999999999998E-2</v>
      </c>
      <c r="E66" s="2">
        <f t="shared" si="5"/>
        <v>0.1045</v>
      </c>
      <c r="F66" s="2">
        <f t="shared" si="4"/>
        <v>4904.699590000002</v>
      </c>
    </row>
    <row r="67" spans="1:6" x14ac:dyDescent="0.25">
      <c r="A67" s="1">
        <v>44286</v>
      </c>
      <c r="B67" t="s">
        <v>41</v>
      </c>
      <c r="C67">
        <v>24</v>
      </c>
      <c r="D67" s="6">
        <v>5.2300000000000003E-3</v>
      </c>
      <c r="E67" s="2">
        <f t="shared" si="5"/>
        <v>0.12552000000000002</v>
      </c>
      <c r="F67" s="2">
        <f t="shared" si="4"/>
        <v>4904.5740700000024</v>
      </c>
    </row>
    <row r="68" spans="1:6" x14ac:dyDescent="0.25">
      <c r="A68" s="1">
        <v>44286</v>
      </c>
      <c r="B68" t="s">
        <v>42</v>
      </c>
      <c r="C68">
        <v>192</v>
      </c>
      <c r="D68" s="6">
        <v>5.2249999999999998E-2</v>
      </c>
      <c r="E68" s="2">
        <f t="shared" si="5"/>
        <v>10.032</v>
      </c>
      <c r="F68" s="2">
        <f t="shared" si="4"/>
        <v>4894.5420700000022</v>
      </c>
    </row>
    <row r="69" spans="1:6" x14ac:dyDescent="0.25">
      <c r="A69" s="1">
        <v>44286</v>
      </c>
      <c r="B69" t="s">
        <v>43</v>
      </c>
      <c r="C69">
        <v>20</v>
      </c>
      <c r="D69" s="6">
        <v>5.2300000000000003E-3</v>
      </c>
      <c r="E69" s="2">
        <f t="shared" si="5"/>
        <v>0.1046</v>
      </c>
      <c r="F69" s="2">
        <f t="shared" si="4"/>
        <v>4894.4374700000026</v>
      </c>
    </row>
    <row r="70" spans="1:6" x14ac:dyDescent="0.25">
      <c r="A70" s="1">
        <v>44286</v>
      </c>
      <c r="B70" t="s">
        <v>44</v>
      </c>
      <c r="C70">
        <v>8</v>
      </c>
      <c r="D70" s="6">
        <v>5.2249999999999998E-2</v>
      </c>
      <c r="E70" s="2">
        <f t="shared" si="5"/>
        <v>0.41799999999999998</v>
      </c>
      <c r="F70" s="2">
        <f t="shared" si="4"/>
        <v>4894.0194700000029</v>
      </c>
    </row>
    <row r="71" spans="1:6" x14ac:dyDescent="0.25">
      <c r="A71" s="1">
        <v>44286</v>
      </c>
      <c r="B71" t="s">
        <v>45</v>
      </c>
      <c r="C71">
        <v>1</v>
      </c>
      <c r="E71" s="2">
        <v>1.6</v>
      </c>
      <c r="F71" s="2">
        <f t="shared" si="4"/>
        <v>4892.4194700000025</v>
      </c>
    </row>
    <row r="72" spans="1:6" x14ac:dyDescent="0.25">
      <c r="A72" s="1">
        <v>44286</v>
      </c>
      <c r="B72" t="s">
        <v>63</v>
      </c>
      <c r="C72">
        <v>1</v>
      </c>
      <c r="E72" s="2">
        <v>3.96</v>
      </c>
      <c r="F72" s="2">
        <f t="shared" si="4"/>
        <v>4888.4594700000025</v>
      </c>
    </row>
    <row r="73" spans="1:6" x14ac:dyDescent="0.25">
      <c r="A73" s="1">
        <v>44286</v>
      </c>
      <c r="B73" t="s">
        <v>64</v>
      </c>
      <c r="C73">
        <v>1</v>
      </c>
      <c r="E73" s="2">
        <v>667.77</v>
      </c>
      <c r="F73" s="2">
        <f t="shared" si="4"/>
        <v>4220.689470000003</v>
      </c>
    </row>
    <row r="74" spans="1:6" x14ac:dyDescent="0.25">
      <c r="A74" s="1">
        <v>44286</v>
      </c>
      <c r="B74" t="s">
        <v>46</v>
      </c>
      <c r="C74">
        <v>1</v>
      </c>
      <c r="D74" s="2">
        <v>0</v>
      </c>
      <c r="E74" s="2">
        <v>0</v>
      </c>
      <c r="F74" s="2">
        <f t="shared" si="4"/>
        <v>4220.689470000003</v>
      </c>
    </row>
    <row r="75" spans="1:6" x14ac:dyDescent="0.25">
      <c r="A75" s="1">
        <v>44286</v>
      </c>
      <c r="B75" t="s">
        <v>47</v>
      </c>
      <c r="C75">
        <v>0</v>
      </c>
      <c r="D75" s="2">
        <v>0</v>
      </c>
      <c r="E75" s="2">
        <v>0</v>
      </c>
      <c r="F75" s="2">
        <f t="shared" si="4"/>
        <v>4220.689470000003</v>
      </c>
    </row>
    <row r="76" spans="1:6" x14ac:dyDescent="0.25">
      <c r="A76" s="1">
        <v>44286</v>
      </c>
      <c r="B76" t="s">
        <v>48</v>
      </c>
      <c r="C76">
        <v>0</v>
      </c>
      <c r="D76" s="2">
        <v>0</v>
      </c>
      <c r="E76" s="2">
        <v>0</v>
      </c>
      <c r="F76" s="2">
        <f t="shared" si="4"/>
        <v>4220.689470000003</v>
      </c>
    </row>
    <row r="77" spans="1:6" x14ac:dyDescent="0.25">
      <c r="A77" s="1">
        <v>44286</v>
      </c>
      <c r="B77" t="s">
        <v>54</v>
      </c>
      <c r="C77">
        <v>2</v>
      </c>
      <c r="D77" s="2">
        <v>50.16</v>
      </c>
      <c r="E77" s="2">
        <f>SUM(C77*D77)</f>
        <v>100.32</v>
      </c>
      <c r="F77" s="2">
        <f t="shared" si="4"/>
        <v>4120.3694700000033</v>
      </c>
    </row>
    <row r="79" spans="1:6" x14ac:dyDescent="0.25">
      <c r="B79" t="s">
        <v>62</v>
      </c>
    </row>
    <row r="81" spans="1:7" x14ac:dyDescent="0.25">
      <c r="A81" s="1">
        <v>44298</v>
      </c>
      <c r="B81" t="s">
        <v>67</v>
      </c>
      <c r="E81" s="2">
        <v>15.87</v>
      </c>
      <c r="F81" s="2">
        <f>SUM(F77-E81)</f>
        <v>4104.4994700000034</v>
      </c>
      <c r="G81" t="s">
        <v>65</v>
      </c>
    </row>
    <row r="82" spans="1:7" x14ac:dyDescent="0.25">
      <c r="A82" s="1">
        <v>44298</v>
      </c>
      <c r="B82" t="s">
        <v>68</v>
      </c>
      <c r="E82" s="2">
        <v>15.87</v>
      </c>
      <c r="F82" s="2">
        <f>SUM(F81-E82)</f>
        <v>4088.6294700000035</v>
      </c>
      <c r="G82" t="s">
        <v>65</v>
      </c>
    </row>
    <row r="83" spans="1:7" x14ac:dyDescent="0.25">
      <c r="A83" s="1">
        <v>44298</v>
      </c>
      <c r="B83" t="s">
        <v>68</v>
      </c>
      <c r="E83" s="2">
        <v>195.8</v>
      </c>
      <c r="F83" s="2">
        <f t="shared" ref="F83:F97" si="6">SUM(F82-E83)</f>
        <v>3892.8294700000033</v>
      </c>
      <c r="G83" t="s">
        <v>65</v>
      </c>
    </row>
    <row r="84" spans="1:7" x14ac:dyDescent="0.25">
      <c r="A84" s="1">
        <v>44298</v>
      </c>
      <c r="B84" t="s">
        <v>66</v>
      </c>
      <c r="E84" s="2">
        <v>251.2</v>
      </c>
      <c r="F84" s="2">
        <f t="shared" si="6"/>
        <v>3641.6294700000035</v>
      </c>
      <c r="G84" t="s">
        <v>65</v>
      </c>
    </row>
    <row r="85" spans="1:7" x14ac:dyDescent="0.25">
      <c r="A85" s="1">
        <v>44316</v>
      </c>
      <c r="B85" t="s">
        <v>38</v>
      </c>
      <c r="C85">
        <v>1</v>
      </c>
      <c r="D85" s="2">
        <v>350</v>
      </c>
      <c r="E85" s="2">
        <v>350</v>
      </c>
      <c r="F85" s="2">
        <f t="shared" si="6"/>
        <v>3291.6294700000035</v>
      </c>
    </row>
    <row r="86" spans="1:7" x14ac:dyDescent="0.25">
      <c r="A86" s="1">
        <v>44316</v>
      </c>
      <c r="B86" t="s">
        <v>39</v>
      </c>
      <c r="C86" s="4">
        <v>0</v>
      </c>
      <c r="D86" s="7">
        <v>5.2300000000000003E-3</v>
      </c>
      <c r="E86" s="5">
        <f t="shared" ref="E86:E91" si="7">SUM(C86*D86)</f>
        <v>0</v>
      </c>
      <c r="F86" s="2">
        <f t="shared" si="6"/>
        <v>3291.6294700000035</v>
      </c>
    </row>
    <row r="87" spans="1:7" x14ac:dyDescent="0.25">
      <c r="A87" s="1">
        <v>44316</v>
      </c>
      <c r="B87" t="s">
        <v>40</v>
      </c>
      <c r="C87" s="4">
        <v>0</v>
      </c>
      <c r="D87" s="7">
        <v>5.2249999999999998E-2</v>
      </c>
      <c r="E87" s="5">
        <f t="shared" si="7"/>
        <v>0</v>
      </c>
      <c r="F87" s="2">
        <f t="shared" si="6"/>
        <v>3291.6294700000035</v>
      </c>
    </row>
    <row r="88" spans="1:7" x14ac:dyDescent="0.25">
      <c r="A88" s="1">
        <v>44316</v>
      </c>
      <c r="B88" t="s">
        <v>41</v>
      </c>
      <c r="C88" s="4">
        <v>7</v>
      </c>
      <c r="D88" s="7">
        <v>5.2300000000000003E-3</v>
      </c>
      <c r="E88" s="5">
        <f t="shared" si="7"/>
        <v>3.6610000000000004E-2</v>
      </c>
      <c r="F88" s="2">
        <f t="shared" si="6"/>
        <v>3291.5928600000034</v>
      </c>
    </row>
    <row r="89" spans="1:7" x14ac:dyDescent="0.25">
      <c r="A89" s="1">
        <v>44316</v>
      </c>
      <c r="B89" t="s">
        <v>42</v>
      </c>
      <c r="C89" s="4">
        <v>588</v>
      </c>
      <c r="D89" s="7">
        <v>5.2249999999999998E-2</v>
      </c>
      <c r="E89" s="5">
        <f t="shared" si="7"/>
        <v>30.722999999999999</v>
      </c>
      <c r="F89" s="2">
        <f t="shared" si="6"/>
        <v>3260.8698600000034</v>
      </c>
    </row>
    <row r="90" spans="1:7" x14ac:dyDescent="0.25">
      <c r="A90" s="1">
        <v>44316</v>
      </c>
      <c r="B90" t="s">
        <v>43</v>
      </c>
      <c r="C90" s="4">
        <v>5</v>
      </c>
      <c r="D90" s="7">
        <v>5.2300000000000003E-3</v>
      </c>
      <c r="E90" s="5">
        <f t="shared" si="7"/>
        <v>2.615E-2</v>
      </c>
      <c r="F90" s="2">
        <f t="shared" si="6"/>
        <v>3260.8437100000033</v>
      </c>
    </row>
    <row r="91" spans="1:7" x14ac:dyDescent="0.25">
      <c r="A91" s="1">
        <v>44316</v>
      </c>
      <c r="B91" t="s">
        <v>44</v>
      </c>
      <c r="C91" s="4">
        <v>1</v>
      </c>
      <c r="D91" s="7">
        <v>5.2249999999999998E-2</v>
      </c>
      <c r="E91" s="5">
        <f t="shared" si="7"/>
        <v>5.2249999999999998E-2</v>
      </c>
      <c r="F91" s="2">
        <f t="shared" si="6"/>
        <v>3260.7914600000031</v>
      </c>
    </row>
    <row r="92" spans="1:7" x14ac:dyDescent="0.25">
      <c r="A92" s="1">
        <v>44316</v>
      </c>
      <c r="B92" t="s">
        <v>45</v>
      </c>
      <c r="C92" s="4">
        <v>0</v>
      </c>
      <c r="E92" s="2">
        <v>0</v>
      </c>
      <c r="F92" s="2">
        <f t="shared" si="6"/>
        <v>3260.7914600000031</v>
      </c>
    </row>
    <row r="93" spans="1:7" x14ac:dyDescent="0.25">
      <c r="A93" s="1">
        <v>44316</v>
      </c>
      <c r="B93" t="s">
        <v>70</v>
      </c>
      <c r="C93">
        <v>0</v>
      </c>
      <c r="D93" s="2">
        <v>0</v>
      </c>
      <c r="E93" s="2">
        <v>0</v>
      </c>
      <c r="F93" s="2">
        <f t="shared" si="6"/>
        <v>3260.7914600000031</v>
      </c>
    </row>
    <row r="94" spans="1:7" x14ac:dyDescent="0.25">
      <c r="A94" s="1">
        <v>44316</v>
      </c>
      <c r="B94" t="s">
        <v>46</v>
      </c>
      <c r="C94">
        <v>7</v>
      </c>
      <c r="D94" s="2">
        <v>0</v>
      </c>
      <c r="E94" s="2">
        <v>0</v>
      </c>
      <c r="F94" s="2">
        <f t="shared" si="6"/>
        <v>3260.7914600000031</v>
      </c>
    </row>
    <row r="95" spans="1:7" x14ac:dyDescent="0.25">
      <c r="A95" s="1">
        <v>44316</v>
      </c>
      <c r="B95" t="s">
        <v>47</v>
      </c>
      <c r="C95">
        <v>0</v>
      </c>
      <c r="D95" s="2">
        <v>0</v>
      </c>
      <c r="E95" s="2">
        <v>0</v>
      </c>
      <c r="F95" s="2">
        <f t="shared" si="6"/>
        <v>3260.7914600000031</v>
      </c>
    </row>
    <row r="96" spans="1:7" x14ac:dyDescent="0.25">
      <c r="A96" s="1">
        <v>44316</v>
      </c>
      <c r="B96" t="s">
        <v>48</v>
      </c>
      <c r="C96">
        <v>0</v>
      </c>
      <c r="D96" s="2">
        <v>0</v>
      </c>
      <c r="E96" s="2">
        <v>0</v>
      </c>
      <c r="F96" s="2">
        <f t="shared" si="6"/>
        <v>3260.7914600000031</v>
      </c>
    </row>
    <row r="97" spans="1:7" x14ac:dyDescent="0.25">
      <c r="A97" s="1">
        <v>44316</v>
      </c>
      <c r="B97" t="s">
        <v>54</v>
      </c>
      <c r="C97">
        <v>2</v>
      </c>
      <c r="D97" s="2">
        <v>50.16</v>
      </c>
      <c r="E97" s="2">
        <f>SUM(C97*D97)</f>
        <v>100.32</v>
      </c>
      <c r="F97" s="2">
        <f t="shared" si="6"/>
        <v>3160.4714600000029</v>
      </c>
    </row>
    <row r="99" spans="1:7" x14ac:dyDescent="0.25">
      <c r="B99" t="s">
        <v>69</v>
      </c>
    </row>
    <row r="101" spans="1:7" x14ac:dyDescent="0.25">
      <c r="A101" s="1">
        <v>44319</v>
      </c>
      <c r="B101" t="s">
        <v>73</v>
      </c>
      <c r="E101" s="2">
        <v>18</v>
      </c>
      <c r="F101" s="2">
        <f>SUM(F97-E101)</f>
        <v>3142.4714600000029</v>
      </c>
      <c r="G101" t="s">
        <v>72</v>
      </c>
    </row>
    <row r="102" spans="1:7" x14ac:dyDescent="0.25">
      <c r="A102" s="1">
        <v>44319</v>
      </c>
      <c r="B102" t="s">
        <v>79</v>
      </c>
      <c r="E102" s="2">
        <v>33</v>
      </c>
      <c r="F102" s="2">
        <f>SUM(F101-E102)</f>
        <v>3109.4714600000029</v>
      </c>
      <c r="G102" t="s">
        <v>74</v>
      </c>
    </row>
    <row r="103" spans="1:7" x14ac:dyDescent="0.25">
      <c r="A103" s="1">
        <v>44319</v>
      </c>
      <c r="B103" t="s">
        <v>77</v>
      </c>
      <c r="E103" s="2">
        <v>57.15</v>
      </c>
      <c r="F103" s="2">
        <f t="shared" ref="F103:F120" si="8">SUM(F102-E103)</f>
        <v>3052.3214600000028</v>
      </c>
      <c r="G103" t="s">
        <v>76</v>
      </c>
    </row>
    <row r="104" spans="1:7" x14ac:dyDescent="0.25">
      <c r="A104" s="1">
        <v>44319</v>
      </c>
      <c r="B104" t="s">
        <v>75</v>
      </c>
      <c r="E104" s="2">
        <v>280.51</v>
      </c>
      <c r="F104" s="2">
        <f t="shared" si="8"/>
        <v>2771.8114600000026</v>
      </c>
      <c r="G104" t="s">
        <v>78</v>
      </c>
    </row>
    <row r="105" spans="1:7" x14ac:dyDescent="0.25">
      <c r="A105" s="1">
        <v>44322</v>
      </c>
      <c r="B105" t="s">
        <v>81</v>
      </c>
      <c r="E105" s="2">
        <v>9.19</v>
      </c>
      <c r="F105" s="2">
        <f t="shared" si="8"/>
        <v>2762.6214600000026</v>
      </c>
      <c r="G105" t="s">
        <v>80</v>
      </c>
    </row>
    <row r="106" spans="1:7" x14ac:dyDescent="0.25">
      <c r="A106" s="1">
        <v>44337</v>
      </c>
      <c r="B106" t="s">
        <v>83</v>
      </c>
      <c r="E106" s="2">
        <v>764.14</v>
      </c>
      <c r="F106" s="2">
        <f t="shared" si="8"/>
        <v>1998.4814600000027</v>
      </c>
      <c r="G106" t="s">
        <v>82</v>
      </c>
    </row>
    <row r="107" spans="1:7" x14ac:dyDescent="0.25">
      <c r="A107" s="1">
        <v>44341</v>
      </c>
      <c r="B107" t="s">
        <v>86</v>
      </c>
      <c r="E107" s="2">
        <v>395.81</v>
      </c>
      <c r="F107" s="2">
        <f t="shared" si="8"/>
        <v>1602.6714600000028</v>
      </c>
      <c r="G107" t="s">
        <v>85</v>
      </c>
    </row>
    <row r="108" spans="1:7" x14ac:dyDescent="0.25">
      <c r="A108" s="1">
        <v>44347</v>
      </c>
      <c r="B108" t="s">
        <v>38</v>
      </c>
      <c r="C108">
        <v>1</v>
      </c>
      <c r="D108" s="2">
        <v>350</v>
      </c>
      <c r="E108" s="2">
        <v>350</v>
      </c>
      <c r="F108" s="2">
        <f t="shared" si="8"/>
        <v>1252.6714600000028</v>
      </c>
    </row>
    <row r="109" spans="1:7" x14ac:dyDescent="0.25">
      <c r="A109" s="1">
        <v>44347</v>
      </c>
      <c r="B109" t="s">
        <v>39</v>
      </c>
      <c r="C109" s="4">
        <v>0</v>
      </c>
      <c r="D109" s="7">
        <v>5.2300000000000003E-3</v>
      </c>
      <c r="E109" s="5">
        <f t="shared" ref="E109:E114" si="9">SUM(C109*D109)</f>
        <v>0</v>
      </c>
      <c r="F109" s="2">
        <f t="shared" si="8"/>
        <v>1252.6714600000028</v>
      </c>
    </row>
    <row r="110" spans="1:7" x14ac:dyDescent="0.25">
      <c r="A110" s="1">
        <v>44347</v>
      </c>
      <c r="B110" t="s">
        <v>40</v>
      </c>
      <c r="C110" s="4">
        <v>0</v>
      </c>
      <c r="D110" s="7">
        <v>5.2249999999999998E-2</v>
      </c>
      <c r="E110" s="5">
        <f t="shared" si="9"/>
        <v>0</v>
      </c>
      <c r="F110" s="2">
        <f t="shared" si="8"/>
        <v>1252.6714600000028</v>
      </c>
    </row>
    <row r="111" spans="1:7" x14ac:dyDescent="0.25">
      <c r="A111" s="1">
        <v>44347</v>
      </c>
      <c r="B111" t="s">
        <v>41</v>
      </c>
      <c r="C111" s="4">
        <v>10</v>
      </c>
      <c r="D111" s="7">
        <v>5.2300000000000003E-3</v>
      </c>
      <c r="E111" s="5">
        <f t="shared" si="9"/>
        <v>5.2299999999999999E-2</v>
      </c>
      <c r="F111" s="2">
        <f t="shared" si="8"/>
        <v>1252.6191600000027</v>
      </c>
    </row>
    <row r="112" spans="1:7" x14ac:dyDescent="0.25">
      <c r="A112" s="1">
        <v>44347</v>
      </c>
      <c r="B112" t="s">
        <v>42</v>
      </c>
      <c r="C112" s="4">
        <v>495</v>
      </c>
      <c r="D112" s="7">
        <v>5.2249999999999998E-2</v>
      </c>
      <c r="E112" s="5">
        <f t="shared" si="9"/>
        <v>25.86375</v>
      </c>
      <c r="F112" s="2">
        <f t="shared" si="8"/>
        <v>1226.7554100000027</v>
      </c>
    </row>
    <row r="113" spans="1:6" x14ac:dyDescent="0.25">
      <c r="A113" s="1">
        <v>44347</v>
      </c>
      <c r="B113" t="s">
        <v>43</v>
      </c>
      <c r="C113" s="4">
        <v>0</v>
      </c>
      <c r="D113" s="7">
        <v>5.2300000000000003E-3</v>
      </c>
      <c r="E113" s="5">
        <f t="shared" si="9"/>
        <v>0</v>
      </c>
      <c r="F113" s="2">
        <f t="shared" si="8"/>
        <v>1226.7554100000027</v>
      </c>
    </row>
    <row r="114" spans="1:6" x14ac:dyDescent="0.25">
      <c r="A114" s="1">
        <v>44347</v>
      </c>
      <c r="B114" t="s">
        <v>44</v>
      </c>
      <c r="C114" s="4">
        <v>0</v>
      </c>
      <c r="D114" s="7">
        <v>5.2249999999999998E-2</v>
      </c>
      <c r="E114" s="5">
        <f t="shared" si="9"/>
        <v>0</v>
      </c>
      <c r="F114" s="2">
        <f t="shared" si="8"/>
        <v>1226.7554100000027</v>
      </c>
    </row>
    <row r="115" spans="1:6" x14ac:dyDescent="0.25">
      <c r="A115" s="1">
        <v>44347</v>
      </c>
      <c r="B115" t="s">
        <v>45</v>
      </c>
      <c r="C115">
        <v>0</v>
      </c>
      <c r="D115" s="2"/>
      <c r="E115" s="2">
        <v>0</v>
      </c>
      <c r="F115" s="2">
        <f t="shared" si="8"/>
        <v>1226.7554100000027</v>
      </c>
    </row>
    <row r="116" spans="1:6" x14ac:dyDescent="0.25">
      <c r="A116" s="1">
        <v>44347</v>
      </c>
      <c r="B116" t="s">
        <v>70</v>
      </c>
      <c r="C116">
        <v>0</v>
      </c>
      <c r="D116" s="2">
        <v>0</v>
      </c>
      <c r="E116" s="2">
        <v>0</v>
      </c>
      <c r="F116" s="2">
        <f t="shared" si="8"/>
        <v>1226.7554100000027</v>
      </c>
    </row>
    <row r="117" spans="1:6" x14ac:dyDescent="0.25">
      <c r="A117" s="1">
        <v>44347</v>
      </c>
      <c r="B117" t="s">
        <v>46</v>
      </c>
      <c r="C117">
        <v>33</v>
      </c>
      <c r="D117" s="2">
        <v>0</v>
      </c>
      <c r="E117" s="2">
        <v>0</v>
      </c>
      <c r="F117" s="2">
        <f t="shared" si="8"/>
        <v>1226.7554100000027</v>
      </c>
    </row>
    <row r="118" spans="1:6" x14ac:dyDescent="0.25">
      <c r="A118" s="1">
        <v>44347</v>
      </c>
      <c r="B118" t="s">
        <v>47</v>
      </c>
      <c r="C118">
        <v>0</v>
      </c>
      <c r="D118" s="2">
        <v>0</v>
      </c>
      <c r="E118" s="2">
        <v>0</v>
      </c>
      <c r="F118" s="2">
        <f t="shared" si="8"/>
        <v>1226.7554100000027</v>
      </c>
    </row>
    <row r="119" spans="1:6" x14ac:dyDescent="0.25">
      <c r="A119" s="1">
        <v>44347</v>
      </c>
      <c r="B119" t="s">
        <v>48</v>
      </c>
      <c r="C119">
        <v>0</v>
      </c>
      <c r="D119" s="2">
        <v>0</v>
      </c>
      <c r="E119" s="2">
        <v>0</v>
      </c>
      <c r="F119" s="2">
        <f t="shared" si="8"/>
        <v>1226.7554100000027</v>
      </c>
    </row>
    <row r="120" spans="1:6" x14ac:dyDescent="0.25">
      <c r="A120" s="1">
        <v>44347</v>
      </c>
      <c r="B120" t="s">
        <v>54</v>
      </c>
      <c r="C120">
        <v>2</v>
      </c>
      <c r="D120" s="2">
        <v>50.16</v>
      </c>
      <c r="E120" s="2">
        <f>SUM(C120*D120)</f>
        <v>100.32</v>
      </c>
      <c r="F120" s="2">
        <f t="shared" si="8"/>
        <v>1126.4354100000028</v>
      </c>
    </row>
    <row r="122" spans="1:6" x14ac:dyDescent="0.25">
      <c r="B122" t="s">
        <v>84</v>
      </c>
    </row>
    <row r="124" spans="1:6" x14ac:dyDescent="0.25">
      <c r="A124" s="1">
        <v>44364</v>
      </c>
      <c r="B124" t="s">
        <v>87</v>
      </c>
      <c r="C124">
        <v>100</v>
      </c>
      <c r="D124" s="2">
        <v>0.75</v>
      </c>
      <c r="E124" s="2">
        <f>SUM(C124*D124)</f>
        <v>75</v>
      </c>
      <c r="F124" s="2">
        <f>SUM(F120-E124)</f>
        <v>1051.4354100000028</v>
      </c>
    </row>
    <row r="125" spans="1:6" x14ac:dyDescent="0.25">
      <c r="A125" s="1">
        <v>44376</v>
      </c>
      <c r="B125" t="s">
        <v>87</v>
      </c>
      <c r="C125">
        <v>100</v>
      </c>
      <c r="D125" s="2">
        <v>0.75</v>
      </c>
      <c r="E125" s="2">
        <f>SUM(C125*D125)</f>
        <v>75</v>
      </c>
      <c r="F125" s="2">
        <f>SUM(F124-E125)</f>
        <v>976.43541000000278</v>
      </c>
    </row>
    <row r="126" spans="1:6" x14ac:dyDescent="0.25">
      <c r="A126" s="1">
        <v>44376</v>
      </c>
      <c r="B126" t="s">
        <v>89</v>
      </c>
      <c r="C126">
        <v>1</v>
      </c>
      <c r="D126" s="2">
        <v>25.92</v>
      </c>
      <c r="E126" s="2">
        <v>25.92</v>
      </c>
      <c r="F126" s="2">
        <f>SUM(F125-E126)</f>
        <v>950.51541000000282</v>
      </c>
    </row>
    <row r="127" spans="1:6" x14ac:dyDescent="0.25">
      <c r="A127" s="1">
        <v>44377</v>
      </c>
      <c r="B127" t="s">
        <v>38</v>
      </c>
      <c r="C127">
        <v>1</v>
      </c>
      <c r="D127" s="2">
        <v>350</v>
      </c>
      <c r="E127" s="2">
        <v>350</v>
      </c>
      <c r="F127" s="2">
        <f t="shared" ref="F127:F139" si="10">SUM(F126-E127)</f>
        <v>600.51541000000282</v>
      </c>
    </row>
    <row r="128" spans="1:6" x14ac:dyDescent="0.25">
      <c r="A128" s="1">
        <v>44377</v>
      </c>
      <c r="B128" t="s">
        <v>39</v>
      </c>
      <c r="C128" s="4">
        <v>0</v>
      </c>
      <c r="D128" s="7">
        <v>5.2300000000000003E-3</v>
      </c>
      <c r="E128" s="5">
        <f t="shared" ref="E128:E133" si="11">SUM(C128*D128)</f>
        <v>0</v>
      </c>
      <c r="F128" s="2">
        <f t="shared" si="10"/>
        <v>600.51541000000282</v>
      </c>
    </row>
    <row r="129" spans="1:6" x14ac:dyDescent="0.25">
      <c r="A129" s="1">
        <v>44377</v>
      </c>
      <c r="B129" t="s">
        <v>40</v>
      </c>
      <c r="C129" s="4">
        <v>0</v>
      </c>
      <c r="D129" s="7">
        <v>5.2249999999999998E-2</v>
      </c>
      <c r="E129" s="5">
        <f t="shared" si="11"/>
        <v>0</v>
      </c>
      <c r="F129" s="2">
        <f t="shared" si="10"/>
        <v>600.51541000000282</v>
      </c>
    </row>
    <row r="130" spans="1:6" x14ac:dyDescent="0.25">
      <c r="A130" s="1">
        <v>44377</v>
      </c>
      <c r="B130" t="s">
        <v>41</v>
      </c>
      <c r="C130" s="4">
        <v>2</v>
      </c>
      <c r="D130" s="7">
        <v>5.2300000000000003E-3</v>
      </c>
      <c r="E130" s="5">
        <f t="shared" si="11"/>
        <v>1.0460000000000001E-2</v>
      </c>
      <c r="F130" s="2">
        <f t="shared" si="10"/>
        <v>600.50495000000285</v>
      </c>
    </row>
    <row r="131" spans="1:6" x14ac:dyDescent="0.25">
      <c r="A131" s="1">
        <v>44377</v>
      </c>
      <c r="B131" t="s">
        <v>42</v>
      </c>
      <c r="C131" s="4">
        <v>218</v>
      </c>
      <c r="D131" s="7">
        <v>5.2249999999999998E-2</v>
      </c>
      <c r="E131" s="5">
        <f t="shared" si="11"/>
        <v>11.390499999999999</v>
      </c>
      <c r="F131" s="2">
        <f t="shared" si="10"/>
        <v>589.11445000000288</v>
      </c>
    </row>
    <row r="132" spans="1:6" x14ac:dyDescent="0.25">
      <c r="A132" s="1">
        <v>44377</v>
      </c>
      <c r="B132" t="s">
        <v>43</v>
      </c>
      <c r="C132" s="4">
        <v>2</v>
      </c>
      <c r="D132" s="7">
        <v>5.2300000000000003E-3</v>
      </c>
      <c r="E132" s="5">
        <f t="shared" si="11"/>
        <v>1.0460000000000001E-2</v>
      </c>
      <c r="F132" s="2">
        <f t="shared" si="10"/>
        <v>589.10399000000291</v>
      </c>
    </row>
    <row r="133" spans="1:6" x14ac:dyDescent="0.25">
      <c r="A133" s="1">
        <v>44377</v>
      </c>
      <c r="B133" t="s">
        <v>44</v>
      </c>
      <c r="C133" s="4">
        <v>0</v>
      </c>
      <c r="D133" s="7">
        <v>5.2249999999999998E-2</v>
      </c>
      <c r="E133" s="5">
        <f t="shared" si="11"/>
        <v>0</v>
      </c>
      <c r="F133" s="2">
        <f t="shared" si="10"/>
        <v>589.10399000000291</v>
      </c>
    </row>
    <row r="134" spans="1:6" x14ac:dyDescent="0.25">
      <c r="A134" s="1">
        <v>44377</v>
      </c>
      <c r="B134" t="s">
        <v>45</v>
      </c>
      <c r="C134">
        <v>0</v>
      </c>
      <c r="E134" s="2">
        <v>0</v>
      </c>
      <c r="F134" s="2">
        <f t="shared" si="10"/>
        <v>589.10399000000291</v>
      </c>
    </row>
    <row r="135" spans="1:6" x14ac:dyDescent="0.25">
      <c r="A135" s="1">
        <v>44377</v>
      </c>
      <c r="B135" t="s">
        <v>90</v>
      </c>
      <c r="C135">
        <v>1</v>
      </c>
      <c r="D135" s="2"/>
      <c r="E135" s="2">
        <v>190.09</v>
      </c>
      <c r="F135" s="2">
        <f t="shared" si="10"/>
        <v>399.01399000000288</v>
      </c>
    </row>
    <row r="136" spans="1:6" x14ac:dyDescent="0.25">
      <c r="A136" s="1">
        <v>44377</v>
      </c>
      <c r="B136" t="s">
        <v>46</v>
      </c>
      <c r="C136">
        <v>1</v>
      </c>
      <c r="D136" s="2">
        <v>0</v>
      </c>
      <c r="E136" s="2">
        <v>0</v>
      </c>
      <c r="F136" s="2">
        <f t="shared" si="10"/>
        <v>399.01399000000288</v>
      </c>
    </row>
    <row r="137" spans="1:6" x14ac:dyDescent="0.25">
      <c r="A137" s="1">
        <v>44377</v>
      </c>
      <c r="B137" t="s">
        <v>47</v>
      </c>
      <c r="C137">
        <v>0</v>
      </c>
      <c r="D137" s="2">
        <v>0</v>
      </c>
      <c r="E137" s="2">
        <v>0</v>
      </c>
      <c r="F137" s="2">
        <f t="shared" si="10"/>
        <v>399.01399000000288</v>
      </c>
    </row>
    <row r="138" spans="1:6" x14ac:dyDescent="0.25">
      <c r="A138" s="1">
        <v>44377</v>
      </c>
      <c r="B138" t="s">
        <v>48</v>
      </c>
      <c r="C138">
        <v>0</v>
      </c>
      <c r="D138" s="2">
        <v>0</v>
      </c>
      <c r="E138" s="2">
        <v>0</v>
      </c>
      <c r="F138" s="2">
        <f t="shared" si="10"/>
        <v>399.01399000000288</v>
      </c>
    </row>
    <row r="139" spans="1:6" x14ac:dyDescent="0.25">
      <c r="A139" s="1">
        <v>44377</v>
      </c>
      <c r="B139" t="s">
        <v>54</v>
      </c>
      <c r="C139">
        <v>2</v>
      </c>
      <c r="D139" s="2">
        <v>50.15</v>
      </c>
      <c r="E139" s="2">
        <f>SUM(C139*D139)</f>
        <v>100.3</v>
      </c>
      <c r="F139" s="2">
        <f t="shared" si="10"/>
        <v>298.71399000000287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2020-12-23T20:41:41Z</dcterms:created>
  <dcterms:modified xsi:type="dcterms:W3CDTF">2021-07-23T21:22:45Z</dcterms:modified>
</cp:coreProperties>
</file>