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2-2023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9" i="1" l="1"/>
  <c r="E223" i="1" l="1"/>
  <c r="E222" i="1"/>
  <c r="E221" i="1"/>
  <c r="E220" i="1"/>
  <c r="E219" i="1"/>
  <c r="E218" i="1"/>
  <c r="E211" i="1" l="1"/>
  <c r="E205" i="1" l="1"/>
  <c r="E204" i="1"/>
  <c r="E203" i="1"/>
  <c r="E202" i="1"/>
  <c r="E201" i="1"/>
  <c r="E200" i="1"/>
  <c r="E197" i="1" l="1"/>
  <c r="E192" i="1" l="1"/>
  <c r="E186" i="1" l="1"/>
  <c r="E185" i="1"/>
  <c r="E184" i="1"/>
  <c r="E183" i="1"/>
  <c r="E182" i="1"/>
  <c r="E181" i="1"/>
  <c r="E178" i="1" l="1"/>
  <c r="E173" i="1" l="1"/>
  <c r="E167" i="1" l="1"/>
  <c r="E166" i="1"/>
  <c r="E165" i="1"/>
  <c r="E164" i="1"/>
  <c r="E163" i="1"/>
  <c r="E162" i="1"/>
  <c r="E147" i="1" l="1"/>
  <c r="E146" i="1"/>
  <c r="E145" i="1"/>
  <c r="E144" i="1"/>
  <c r="E143" i="1"/>
  <c r="E142" i="1"/>
  <c r="E127" i="1" l="1"/>
  <c r="E126" i="1"/>
  <c r="E125" i="1"/>
  <c r="E124" i="1"/>
  <c r="E123" i="1"/>
  <c r="E122" i="1"/>
  <c r="E117" i="1" l="1"/>
  <c r="E111" i="1" l="1"/>
  <c r="E110" i="1"/>
  <c r="E109" i="1"/>
  <c r="E108" i="1"/>
  <c r="E107" i="1"/>
  <c r="E106" i="1"/>
  <c r="E104" i="1" l="1"/>
  <c r="E98" i="1" l="1"/>
  <c r="E92" i="1" l="1"/>
  <c r="E91" i="1"/>
  <c r="E90" i="1"/>
  <c r="E89" i="1"/>
  <c r="E88" i="1"/>
  <c r="E87" i="1"/>
  <c r="E79" i="1" l="1"/>
  <c r="E73" i="1" l="1"/>
  <c r="E72" i="1"/>
  <c r="E71" i="1"/>
  <c r="E70" i="1"/>
  <c r="E69" i="1"/>
  <c r="E68" i="1"/>
  <c r="E84" i="1" l="1"/>
  <c r="E56" i="1" l="1"/>
  <c r="E55" i="1"/>
  <c r="E54" i="1"/>
  <c r="E53" i="1"/>
  <c r="E52" i="1"/>
  <c r="E51" i="1"/>
  <c r="E41" i="1" l="1"/>
  <c r="E35" i="1" l="1"/>
  <c r="E34" i="1"/>
  <c r="E33" i="1"/>
  <c r="E32" i="1"/>
  <c r="E31" i="1"/>
  <c r="E30" i="1"/>
  <c r="E49" i="1" l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<sst xmlns="http://schemas.openxmlformats.org/spreadsheetml/2006/main" count="230" uniqueCount="87">
  <si>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</si>
  <si>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</si>
  <si>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</si>
  <si>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</si>
  <si>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</si>
  <si>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</si>
  <si>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</si>
  <si>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</si>
  <si>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2022</t>
    </r>
  </si>
  <si>
    <t>District 7 Councilmember Radiant Cordero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</si>
  <si>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</si>
  <si>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</si>
  <si>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</si>
  <si>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</si>
  <si>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</si>
  <si>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</si>
  <si>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</si>
  <si>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</si>
  <si>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</si>
  <si>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</si>
  <si>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</si>
  <si>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</si>
  <si>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2022</t>
    </r>
  </si>
  <si>
    <t>23 - 35</t>
  </si>
  <si>
    <t>1 lei for Honolulu Youth Commission outgoing appointee</t>
  </si>
  <si>
    <t>CELLULAR; R. Cordero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</si>
  <si>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2022</t>
    </r>
  </si>
  <si>
    <t>23 - 68</t>
  </si>
  <si>
    <t>23 - 69</t>
  </si>
  <si>
    <t>23 - 70</t>
  </si>
  <si>
    <t>1 lei for Honolulu Youth Commission appointee</t>
  </si>
  <si>
    <t>4 packs of ice for community clean up</t>
  </si>
  <si>
    <t>Paint tray, paint cup, paint liner &amp; paint brushes</t>
  </si>
  <si>
    <t>23 - 71</t>
  </si>
  <si>
    <t>3 leis for Honorary Certificate recipients at 8/10/22 Council meeting</t>
  </si>
  <si>
    <t>Blue emboss certificate folder portait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</si>
  <si>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2022</t>
    </r>
  </si>
  <si>
    <t>PRINTING; Card &amp; envelope</t>
  </si>
  <si>
    <t>CELLULAR; N. Bernal</t>
  </si>
  <si>
    <t>CELLULAR; R. Cordero &amp; N. Bernal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</si>
  <si>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2022</t>
    </r>
  </si>
  <si>
    <t>23 - 140</t>
  </si>
  <si>
    <t>Chips, nuts &amp; bottled water for Aiea / Pearl City Town Hall Meeting</t>
  </si>
  <si>
    <t>Blue emboss certificate folder landscape</t>
  </si>
  <si>
    <t>23 - 158</t>
  </si>
  <si>
    <t>3 leis for Honorary Certificate recipients at 10/5/22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</si>
  <si>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2022</t>
    </r>
  </si>
  <si>
    <t>23 - 161</t>
  </si>
  <si>
    <t>3 leis for Honorary Certificate recipient &amp; 2 outgoing Councilmembers at 11/2/22 Council meeting</t>
  </si>
  <si>
    <t>1 lei for Honorary Certificate recipient at 11/2/22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</si>
  <si>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2023</t>
    </r>
  </si>
  <si>
    <t>PRINTING; Business cards R. Cordero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</si>
  <si>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2023</t>
    </r>
  </si>
  <si>
    <t>23 - 231</t>
  </si>
  <si>
    <t>23 - 232</t>
  </si>
  <si>
    <t>4 leis for Governor Green's State of the State Address on 1/23/23</t>
  </si>
  <si>
    <t>2 leis for Safe Routes to School Keiki Corridor blessing</t>
  </si>
  <si>
    <t>23 - 233</t>
  </si>
  <si>
    <t>8 leis for 8 Councilmembers &amp; Sen. Richards at 1/3/23 Council meeting</t>
  </si>
  <si>
    <t>23 - 234</t>
  </si>
  <si>
    <t>8 Honolulu City Council District 7 polo shirts</t>
  </si>
  <si>
    <t>CELLULAR; R. Cordero &amp; T. Riopelle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</si>
  <si>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2023</t>
    </r>
  </si>
  <si>
    <t>23 - 255</t>
  </si>
  <si>
    <t>23 - 256</t>
  </si>
  <si>
    <t>3910 community mailers to new District 7 residents</t>
  </si>
  <si>
    <t>1260 community mailers to new District 7 residents</t>
  </si>
  <si>
    <t>4393 community mailers to new District 7 residents</t>
  </si>
  <si>
    <t>23 - 277</t>
  </si>
  <si>
    <t>10 leis for Honorary Certificate recipients at 3/15/23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</si>
  <si>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2023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</si>
  <si>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2023</t>
    </r>
  </si>
  <si>
    <t>23 - 330</t>
  </si>
  <si>
    <t>2 leis for Honorary Certificate recipients at 4/19/23 Council meeting</t>
  </si>
  <si>
    <t>Ream of copier paper parchment</t>
  </si>
  <si>
    <t>PRINTING; District 7 reapportionment mailer</t>
  </si>
  <si>
    <t>23 - 352</t>
  </si>
  <si>
    <t>1 lei for Honorary Certificate recipient at 5/17/23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</si>
  <si>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2023</t>
    </r>
  </si>
  <si>
    <t>Black emboss certificate folder portrait</t>
  </si>
  <si>
    <t>23 - 362</t>
  </si>
  <si>
    <t>6 jackets with City Seal for staff and CM Cordero used for City &amp; community functions</t>
  </si>
  <si>
    <t>23 - 390</t>
  </si>
  <si>
    <t>34,000 sheet of 11 x 17 80lb white paper for District 7 mailer</t>
  </si>
  <si>
    <t>23 - 394</t>
  </si>
  <si>
    <t>2023 Pookela Ceremony on 6/2/23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</si>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</sst>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topLeftCell="A208" workbookViewId="0">
      <selection activeCell="H208" sqref="H1:I1048576"/>
    </sheetView>
  </sheetViews>
  <sheetFormatPr defaultRowHeight="15" x14ac:dyDescent="0.25"/>
  <cols>
    <col min="1" max="1" width="10.5703125" bestFit="1" customWidth="1"/>
    <col min="2" max="2" width="81.140625" customWidth="1"/>
    <col min="4" max="4" width="10.7109375" customWidth="1"/>
    <col min="5" max="5" width="10.28515625" customWidth="1"/>
    <col min="6" max="6" width="11.5703125" bestFit="1" customWidth="1"/>
  </cols>
  <sheetData>
    <row r="1" spans="1:7" x14ac:dyDescent="0.25">
      <c r="B1" t="s">
        <v>9</v>
      </c>
    </row>
    <row r="3" spans="1:7" x14ac:dyDescent="0.25">
      <c r="B3" t="s">
        <v>86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44743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44773</v>
      </c>
      <c r="B11" t="s">
        <v>10</v>
      </c>
      <c r="C11">
        <v>1</v>
      </c>
      <c r="D11" s="2">
        <v>350</v>
      </c>
      <c r="E11" s="2">
        <v>350</v>
      </c>
      <c r="F11" s="2">
        <f>SUM(F7-E11)</f>
        <v>24650</v>
      </c>
    </row>
    <row r="12" spans="1:7" x14ac:dyDescent="0.25">
      <c r="A12" s="1">
        <v>44773</v>
      </c>
      <c r="B12" t="s">
        <v>11</v>
      </c>
      <c r="C12">
        <v>0</v>
      </c>
      <c r="D12" s="3">
        <v>5.2300000000000003E-3</v>
      </c>
      <c r="E12" s="2">
        <f t="shared" ref="E12:E17" si="0">SUM(C12*D12)</f>
        <v>0</v>
      </c>
      <c r="F12" s="2">
        <f>SUM(F11-E12)</f>
        <v>24650</v>
      </c>
    </row>
    <row r="13" spans="1:7" x14ac:dyDescent="0.25">
      <c r="A13" s="1">
        <v>44773</v>
      </c>
      <c r="B13" t="s">
        <v>12</v>
      </c>
      <c r="C13">
        <v>34</v>
      </c>
      <c r="D13" s="3">
        <v>5.2249999999999998E-2</v>
      </c>
      <c r="E13" s="2">
        <f t="shared" si="0"/>
        <v>1.7765</v>
      </c>
      <c r="F13" s="2">
        <f t="shared" ref="F13:F24" si="1">SUM(F12-E13)</f>
        <v>24648.2235</v>
      </c>
    </row>
    <row r="14" spans="1:7" x14ac:dyDescent="0.25">
      <c r="A14" s="1">
        <v>44773</v>
      </c>
      <c r="B14" t="s">
        <v>13</v>
      </c>
      <c r="C14">
        <v>13</v>
      </c>
      <c r="D14" s="3">
        <v>5.2300000000000003E-3</v>
      </c>
      <c r="E14" s="2">
        <f t="shared" si="0"/>
        <v>6.7990000000000009E-2</v>
      </c>
      <c r="F14" s="2">
        <f t="shared" si="1"/>
        <v>24648.155510000001</v>
      </c>
    </row>
    <row r="15" spans="1:7" x14ac:dyDescent="0.25">
      <c r="A15" s="1">
        <v>44773</v>
      </c>
      <c r="B15" t="s">
        <v>14</v>
      </c>
      <c r="C15">
        <v>186</v>
      </c>
      <c r="D15" s="3">
        <v>5.2249999999999998E-2</v>
      </c>
      <c r="E15" s="2">
        <f t="shared" si="0"/>
        <v>9.7184999999999988</v>
      </c>
      <c r="F15" s="2">
        <f t="shared" si="1"/>
        <v>24638.437010000001</v>
      </c>
    </row>
    <row r="16" spans="1:7" x14ac:dyDescent="0.25">
      <c r="A16" s="1">
        <v>44773</v>
      </c>
      <c r="B16" t="s">
        <v>15</v>
      </c>
      <c r="C16">
        <v>0</v>
      </c>
      <c r="D16" s="3">
        <v>5.2300000000000003E-3</v>
      </c>
      <c r="E16" s="2">
        <f t="shared" si="0"/>
        <v>0</v>
      </c>
      <c r="F16" s="2">
        <f t="shared" si="1"/>
        <v>24638.437010000001</v>
      </c>
    </row>
    <row r="17" spans="1:7" x14ac:dyDescent="0.25">
      <c r="A17" s="1">
        <v>44773</v>
      </c>
      <c r="B17" t="s">
        <v>16</v>
      </c>
      <c r="C17">
        <v>0</v>
      </c>
      <c r="D17" s="3">
        <v>5.2249999999999998E-2</v>
      </c>
      <c r="E17" s="2">
        <f t="shared" si="0"/>
        <v>0</v>
      </c>
      <c r="F17" s="2">
        <f t="shared" si="1"/>
        <v>24638.437010000001</v>
      </c>
    </row>
    <row r="18" spans="1:7" x14ac:dyDescent="0.25">
      <c r="A18" s="1">
        <v>44773</v>
      </c>
      <c r="B18" t="s">
        <v>17</v>
      </c>
      <c r="C18">
        <v>0</v>
      </c>
      <c r="E18" s="2">
        <v>0</v>
      </c>
      <c r="F18" s="2">
        <f t="shared" si="1"/>
        <v>24638.437010000001</v>
      </c>
    </row>
    <row r="19" spans="1:7" x14ac:dyDescent="0.25">
      <c r="A19" s="1">
        <v>44773</v>
      </c>
      <c r="B19" t="s">
        <v>18</v>
      </c>
      <c r="C19">
        <v>0</v>
      </c>
      <c r="D19" s="2">
        <v>0</v>
      </c>
      <c r="E19" s="2">
        <v>0</v>
      </c>
      <c r="F19" s="2">
        <f t="shared" si="1"/>
        <v>24638.437010000001</v>
      </c>
    </row>
    <row r="20" spans="1:7" x14ac:dyDescent="0.25">
      <c r="A20" s="1">
        <v>44773</v>
      </c>
      <c r="B20" t="s">
        <v>19</v>
      </c>
      <c r="C20">
        <v>4</v>
      </c>
      <c r="D20" s="2">
        <v>0</v>
      </c>
      <c r="E20" s="2">
        <v>0</v>
      </c>
      <c r="F20" s="2">
        <f t="shared" si="1"/>
        <v>24638.437010000001</v>
      </c>
    </row>
    <row r="21" spans="1:7" x14ac:dyDescent="0.25">
      <c r="A21" s="1">
        <v>44773</v>
      </c>
      <c r="B21" t="s">
        <v>20</v>
      </c>
      <c r="C21">
        <v>0</v>
      </c>
      <c r="D21" s="2">
        <v>0</v>
      </c>
      <c r="E21" s="2">
        <v>0</v>
      </c>
      <c r="F21" s="2">
        <f t="shared" si="1"/>
        <v>24638.437010000001</v>
      </c>
    </row>
    <row r="22" spans="1:7" x14ac:dyDescent="0.25">
      <c r="A22" s="1">
        <v>44773</v>
      </c>
      <c r="B22" t="s">
        <v>21</v>
      </c>
      <c r="C22">
        <v>0</v>
      </c>
      <c r="D22" s="2">
        <v>0</v>
      </c>
      <c r="E22" s="2">
        <v>0</v>
      </c>
      <c r="F22" s="2">
        <f t="shared" si="1"/>
        <v>24638.437010000001</v>
      </c>
    </row>
    <row r="23" spans="1:7" x14ac:dyDescent="0.25">
      <c r="A23" s="1">
        <v>44773</v>
      </c>
      <c r="B23" t="s">
        <v>25</v>
      </c>
      <c r="C23">
        <v>1</v>
      </c>
      <c r="D23" s="2">
        <v>50.1</v>
      </c>
      <c r="E23" s="2">
        <v>50.1</v>
      </c>
      <c r="F23" s="2">
        <f t="shared" si="1"/>
        <v>24588.337010000003</v>
      </c>
    </row>
    <row r="24" spans="1:7" x14ac:dyDescent="0.25">
      <c r="A24" s="1">
        <v>44773</v>
      </c>
      <c r="B24" t="s">
        <v>38</v>
      </c>
      <c r="C24">
        <v>1</v>
      </c>
      <c r="D24" s="2">
        <v>311.87</v>
      </c>
      <c r="E24" s="2">
        <v>311.87</v>
      </c>
      <c r="F24" s="2">
        <f t="shared" si="1"/>
        <v>24276.467010000004</v>
      </c>
    </row>
    <row r="26" spans="1:7" x14ac:dyDescent="0.25">
      <c r="B26" t="s">
        <v>22</v>
      </c>
    </row>
    <row r="28" spans="1:7" x14ac:dyDescent="0.25">
      <c r="A28" s="1">
        <v>44777</v>
      </c>
      <c r="B28" t="s">
        <v>24</v>
      </c>
      <c r="E28" s="2">
        <v>20</v>
      </c>
      <c r="F28" s="2">
        <f>SUM(F24-E28)</f>
        <v>24256.467010000004</v>
      </c>
      <c r="G28" t="s">
        <v>23</v>
      </c>
    </row>
    <row r="29" spans="1:7" x14ac:dyDescent="0.25">
      <c r="A29" s="1">
        <v>44804</v>
      </c>
      <c r="B29" t="s">
        <v>10</v>
      </c>
      <c r="C29">
        <v>1</v>
      </c>
      <c r="D29" s="2">
        <v>350</v>
      </c>
      <c r="E29" s="2">
        <v>350</v>
      </c>
      <c r="F29" s="2">
        <f>SUM(F28-E29)</f>
        <v>23906.467010000004</v>
      </c>
    </row>
    <row r="30" spans="1:7" x14ac:dyDescent="0.25">
      <c r="A30" s="1">
        <v>44804</v>
      </c>
      <c r="B30" t="s">
        <v>11</v>
      </c>
      <c r="C30">
        <v>0</v>
      </c>
      <c r="D30" s="3">
        <v>5.2300000000000003E-3</v>
      </c>
      <c r="E30" s="2">
        <f t="shared" ref="E30:E35" si="2">SUM(C30*D30)</f>
        <v>0</v>
      </c>
      <c r="F30" s="2">
        <f t="shared" ref="F30:F41" si="3">SUM(F29-E30)</f>
        <v>23906.467010000004</v>
      </c>
    </row>
    <row r="31" spans="1:7" x14ac:dyDescent="0.25">
      <c r="A31" s="1">
        <v>44804</v>
      </c>
      <c r="B31" t="s">
        <v>12</v>
      </c>
      <c r="C31">
        <v>30</v>
      </c>
      <c r="D31" s="3">
        <v>5.2249999999999998E-2</v>
      </c>
      <c r="E31" s="2">
        <f t="shared" si="2"/>
        <v>1.5674999999999999</v>
      </c>
      <c r="F31" s="2">
        <f t="shared" si="3"/>
        <v>23904.899510000003</v>
      </c>
    </row>
    <row r="32" spans="1:7" x14ac:dyDescent="0.25">
      <c r="A32" s="1">
        <v>44804</v>
      </c>
      <c r="B32" t="s">
        <v>13</v>
      </c>
      <c r="C32">
        <v>12</v>
      </c>
      <c r="D32" s="3">
        <v>5.2300000000000003E-3</v>
      </c>
      <c r="E32" s="2">
        <f t="shared" si="2"/>
        <v>6.276000000000001E-2</v>
      </c>
      <c r="F32" s="2">
        <f t="shared" si="3"/>
        <v>23904.836750000002</v>
      </c>
    </row>
    <row r="33" spans="1:7" x14ac:dyDescent="0.25">
      <c r="A33" s="1">
        <v>44804</v>
      </c>
      <c r="B33" t="s">
        <v>14</v>
      </c>
      <c r="C33">
        <v>127</v>
      </c>
      <c r="D33" s="3">
        <v>5.2249999999999998E-2</v>
      </c>
      <c r="E33" s="2">
        <f t="shared" si="2"/>
        <v>6.6357499999999998</v>
      </c>
      <c r="F33" s="2">
        <f t="shared" si="3"/>
        <v>23898.201000000001</v>
      </c>
    </row>
    <row r="34" spans="1:7" x14ac:dyDescent="0.25">
      <c r="A34" s="1">
        <v>44804</v>
      </c>
      <c r="B34" t="s">
        <v>15</v>
      </c>
      <c r="C34">
        <v>0</v>
      </c>
      <c r="D34" s="3">
        <v>5.2300000000000003E-3</v>
      </c>
      <c r="E34" s="2">
        <f t="shared" si="2"/>
        <v>0</v>
      </c>
      <c r="F34" s="2">
        <f t="shared" si="3"/>
        <v>23898.201000000001</v>
      </c>
    </row>
    <row r="35" spans="1:7" x14ac:dyDescent="0.25">
      <c r="A35" s="1">
        <v>44804</v>
      </c>
      <c r="B35" t="s">
        <v>16</v>
      </c>
      <c r="C35">
        <v>0</v>
      </c>
      <c r="D35" s="3">
        <v>5.2249999999999998E-2</v>
      </c>
      <c r="E35" s="2">
        <f t="shared" si="2"/>
        <v>0</v>
      </c>
      <c r="F35" s="2">
        <f t="shared" si="3"/>
        <v>23898.201000000001</v>
      </c>
    </row>
    <row r="36" spans="1:7" x14ac:dyDescent="0.25">
      <c r="A36" s="1">
        <v>44804</v>
      </c>
      <c r="B36" t="s">
        <v>17</v>
      </c>
      <c r="C36">
        <v>3</v>
      </c>
      <c r="E36" s="2">
        <v>2.82</v>
      </c>
      <c r="F36" s="2">
        <f t="shared" si="3"/>
        <v>23895.381000000001</v>
      </c>
    </row>
    <row r="37" spans="1:7" x14ac:dyDescent="0.25">
      <c r="A37" s="1">
        <v>44804</v>
      </c>
      <c r="B37" t="s">
        <v>18</v>
      </c>
      <c r="C37">
        <v>0</v>
      </c>
      <c r="D37" s="2">
        <v>0</v>
      </c>
      <c r="E37" s="2">
        <v>0</v>
      </c>
      <c r="F37" s="2">
        <f t="shared" si="3"/>
        <v>23895.381000000001</v>
      </c>
    </row>
    <row r="38" spans="1:7" x14ac:dyDescent="0.25">
      <c r="A38" s="1">
        <v>44804</v>
      </c>
      <c r="B38" t="s">
        <v>19</v>
      </c>
      <c r="C38">
        <v>1</v>
      </c>
      <c r="D38" s="2">
        <v>0</v>
      </c>
      <c r="E38" s="2">
        <v>0</v>
      </c>
      <c r="F38" s="2">
        <f t="shared" si="3"/>
        <v>23895.381000000001</v>
      </c>
    </row>
    <row r="39" spans="1:7" x14ac:dyDescent="0.25">
      <c r="A39" s="1">
        <v>44804</v>
      </c>
      <c r="B39" t="s">
        <v>20</v>
      </c>
      <c r="C39">
        <v>0</v>
      </c>
      <c r="D39" s="2">
        <v>0</v>
      </c>
      <c r="E39" s="2">
        <v>0</v>
      </c>
      <c r="F39" s="2">
        <f t="shared" si="3"/>
        <v>23895.381000000001</v>
      </c>
    </row>
    <row r="40" spans="1:7" x14ac:dyDescent="0.25">
      <c r="A40" s="1">
        <v>44804</v>
      </c>
      <c r="B40" t="s">
        <v>21</v>
      </c>
      <c r="C40">
        <v>0</v>
      </c>
      <c r="D40" s="2">
        <v>0</v>
      </c>
      <c r="E40" s="2">
        <v>0</v>
      </c>
      <c r="F40" s="2">
        <f t="shared" si="3"/>
        <v>23895.381000000001</v>
      </c>
    </row>
    <row r="41" spans="1:7" x14ac:dyDescent="0.25">
      <c r="A41" s="1">
        <v>44804</v>
      </c>
      <c r="B41" t="s">
        <v>39</v>
      </c>
      <c r="C41">
        <v>2</v>
      </c>
      <c r="D41" s="2">
        <v>50.01</v>
      </c>
      <c r="E41" s="2">
        <f>SUM(C41*D41)</f>
        <v>100.02</v>
      </c>
      <c r="F41" s="2">
        <f t="shared" si="3"/>
        <v>23795.361000000001</v>
      </c>
    </row>
    <row r="43" spans="1:7" x14ac:dyDescent="0.25">
      <c r="B43" t="s">
        <v>26</v>
      </c>
    </row>
    <row r="45" spans="1:7" x14ac:dyDescent="0.25">
      <c r="A45" s="1">
        <v>44810</v>
      </c>
      <c r="B45" t="s">
        <v>30</v>
      </c>
      <c r="E45" s="2">
        <v>20</v>
      </c>
      <c r="F45" s="2">
        <f>SUM(F41-E45)</f>
        <v>23775.361000000001</v>
      </c>
      <c r="G45" t="s">
        <v>27</v>
      </c>
    </row>
    <row r="46" spans="1:7" x14ac:dyDescent="0.25">
      <c r="A46" s="1">
        <v>44810</v>
      </c>
      <c r="B46" t="s">
        <v>31</v>
      </c>
      <c r="E46" s="2">
        <v>25.51</v>
      </c>
      <c r="F46" s="2">
        <f>SUM(F45-E46)</f>
        <v>23749.851000000002</v>
      </c>
      <c r="G46" t="s">
        <v>28</v>
      </c>
    </row>
    <row r="47" spans="1:7" x14ac:dyDescent="0.25">
      <c r="A47" s="1">
        <v>44810</v>
      </c>
      <c r="B47" t="s">
        <v>32</v>
      </c>
      <c r="E47" s="2">
        <v>62.99</v>
      </c>
      <c r="F47" s="2">
        <f t="shared" ref="F47:F63" si="4">SUM(F46-E47)</f>
        <v>23686.861000000001</v>
      </c>
      <c r="G47" t="s">
        <v>29</v>
      </c>
    </row>
    <row r="48" spans="1:7" x14ac:dyDescent="0.25">
      <c r="A48" s="1">
        <v>44811</v>
      </c>
      <c r="B48" t="s">
        <v>34</v>
      </c>
      <c r="E48" s="2">
        <v>28.27</v>
      </c>
      <c r="F48" s="2">
        <f t="shared" si="4"/>
        <v>23658.591</v>
      </c>
      <c r="G48" t="s">
        <v>33</v>
      </c>
    </row>
    <row r="49" spans="1:6" x14ac:dyDescent="0.25">
      <c r="A49" s="1">
        <v>44812</v>
      </c>
      <c r="B49" t="s">
        <v>35</v>
      </c>
      <c r="C49">
        <v>50</v>
      </c>
      <c r="D49" s="2">
        <v>1.52</v>
      </c>
      <c r="E49" s="2">
        <f>SUM(C49*D49)</f>
        <v>76</v>
      </c>
      <c r="F49" s="2">
        <f t="shared" si="4"/>
        <v>23582.591</v>
      </c>
    </row>
    <row r="50" spans="1:6" x14ac:dyDescent="0.25">
      <c r="A50" s="1">
        <v>44834</v>
      </c>
      <c r="B50" t="s">
        <v>10</v>
      </c>
      <c r="C50">
        <v>1</v>
      </c>
      <c r="D50" s="2">
        <v>350</v>
      </c>
      <c r="E50" s="2">
        <v>350</v>
      </c>
      <c r="F50" s="2">
        <f t="shared" si="4"/>
        <v>23232.591</v>
      </c>
    </row>
    <row r="51" spans="1:6" x14ac:dyDescent="0.25">
      <c r="A51" s="1">
        <v>44834</v>
      </c>
      <c r="B51" t="s">
        <v>11</v>
      </c>
      <c r="C51">
        <v>0</v>
      </c>
      <c r="D51" s="3">
        <v>5.2300000000000003E-3</v>
      </c>
      <c r="E51" s="2">
        <f t="shared" ref="E51:E56" si="5">SUM(C51*D51)</f>
        <v>0</v>
      </c>
      <c r="F51" s="2">
        <f t="shared" si="4"/>
        <v>23232.591</v>
      </c>
    </row>
    <row r="52" spans="1:6" x14ac:dyDescent="0.25">
      <c r="A52" s="1">
        <v>44834</v>
      </c>
      <c r="B52" t="s">
        <v>12</v>
      </c>
      <c r="C52">
        <v>0</v>
      </c>
      <c r="D52" s="3">
        <v>5.2249999999999998E-2</v>
      </c>
      <c r="E52" s="2">
        <f t="shared" si="5"/>
        <v>0</v>
      </c>
      <c r="F52" s="2">
        <f t="shared" si="4"/>
        <v>23232.591</v>
      </c>
    </row>
    <row r="53" spans="1:6" x14ac:dyDescent="0.25">
      <c r="A53" s="1">
        <v>44834</v>
      </c>
      <c r="B53" t="s">
        <v>13</v>
      </c>
      <c r="C53">
        <v>12</v>
      </c>
      <c r="D53" s="3">
        <v>5.2300000000000003E-3</v>
      </c>
      <c r="E53" s="2">
        <f t="shared" si="5"/>
        <v>6.276000000000001E-2</v>
      </c>
      <c r="F53" s="2">
        <f t="shared" si="4"/>
        <v>23232.52824</v>
      </c>
    </row>
    <row r="54" spans="1:6" x14ac:dyDescent="0.25">
      <c r="A54" s="1">
        <v>44834</v>
      </c>
      <c r="B54" t="s">
        <v>14</v>
      </c>
      <c r="C54">
        <v>19</v>
      </c>
      <c r="D54" s="3">
        <v>5.2249999999999998E-2</v>
      </c>
      <c r="E54" s="2">
        <f t="shared" si="5"/>
        <v>0.99274999999999991</v>
      </c>
      <c r="F54" s="2">
        <f t="shared" si="4"/>
        <v>23231.535489999998</v>
      </c>
    </row>
    <row r="55" spans="1:6" x14ac:dyDescent="0.25">
      <c r="A55" s="1">
        <v>44834</v>
      </c>
      <c r="B55" t="s">
        <v>15</v>
      </c>
      <c r="C55">
        <v>0</v>
      </c>
      <c r="D55" s="3">
        <v>5.5399999999999998E-3</v>
      </c>
      <c r="E55" s="2">
        <f t="shared" si="5"/>
        <v>0</v>
      </c>
      <c r="F55" s="2">
        <f t="shared" si="4"/>
        <v>23231.535489999998</v>
      </c>
    </row>
    <row r="56" spans="1:6" x14ac:dyDescent="0.25">
      <c r="A56" s="1">
        <v>44834</v>
      </c>
      <c r="B56" t="s">
        <v>16</v>
      </c>
      <c r="C56">
        <v>1</v>
      </c>
      <c r="D56" s="3">
        <v>4.3889999999999998E-2</v>
      </c>
      <c r="E56" s="2">
        <f t="shared" si="5"/>
        <v>4.3889999999999998E-2</v>
      </c>
      <c r="F56" s="2">
        <f t="shared" si="4"/>
        <v>23231.491599999998</v>
      </c>
    </row>
    <row r="57" spans="1:6" x14ac:dyDescent="0.25">
      <c r="A57" s="1">
        <v>44834</v>
      </c>
      <c r="B57" t="s">
        <v>17</v>
      </c>
      <c r="C57">
        <v>0</v>
      </c>
      <c r="E57" s="2">
        <v>0</v>
      </c>
      <c r="F57" s="2">
        <f t="shared" si="4"/>
        <v>23231.491599999998</v>
      </c>
    </row>
    <row r="58" spans="1:6" x14ac:dyDescent="0.25">
      <c r="A58" s="1">
        <v>44834</v>
      </c>
      <c r="B58" t="s">
        <v>37</v>
      </c>
      <c r="C58">
        <v>1</v>
      </c>
      <c r="D58" s="2">
        <v>33.619999999999997</v>
      </c>
      <c r="E58" s="2">
        <v>33.619999999999997</v>
      </c>
      <c r="F58" s="2">
        <f t="shared" si="4"/>
        <v>23197.871599999999</v>
      </c>
    </row>
    <row r="59" spans="1:6" x14ac:dyDescent="0.25">
      <c r="A59" s="1">
        <v>44834</v>
      </c>
      <c r="B59" t="s">
        <v>19</v>
      </c>
      <c r="C59">
        <v>0</v>
      </c>
      <c r="D59" s="2">
        <v>0</v>
      </c>
      <c r="E59" s="2">
        <v>0</v>
      </c>
      <c r="F59" s="2">
        <f t="shared" si="4"/>
        <v>23197.871599999999</v>
      </c>
    </row>
    <row r="60" spans="1:6" x14ac:dyDescent="0.25">
      <c r="A60" s="1">
        <v>44834</v>
      </c>
      <c r="B60" t="s">
        <v>20</v>
      </c>
      <c r="C60">
        <v>0</v>
      </c>
      <c r="D60" s="2">
        <v>0</v>
      </c>
      <c r="E60" s="2">
        <v>0</v>
      </c>
      <c r="F60" s="2">
        <f t="shared" si="4"/>
        <v>23197.871599999999</v>
      </c>
    </row>
    <row r="61" spans="1:6" x14ac:dyDescent="0.25">
      <c r="A61" s="1">
        <v>44834</v>
      </c>
      <c r="B61" t="s">
        <v>21</v>
      </c>
      <c r="C61">
        <v>0</v>
      </c>
      <c r="D61" s="2">
        <v>0</v>
      </c>
      <c r="E61" s="2">
        <v>0</v>
      </c>
      <c r="F61" s="2">
        <f t="shared" si="4"/>
        <v>23197.871599999999</v>
      </c>
    </row>
    <row r="62" spans="1:6" x14ac:dyDescent="0.25">
      <c r="A62" s="1">
        <v>44834</v>
      </c>
      <c r="B62" t="s">
        <v>25</v>
      </c>
      <c r="C62">
        <v>1</v>
      </c>
      <c r="D62" s="2">
        <v>573.52</v>
      </c>
      <c r="E62" s="2">
        <v>573.52</v>
      </c>
      <c r="F62" s="2">
        <f t="shared" si="4"/>
        <v>22624.351599999998</v>
      </c>
    </row>
    <row r="63" spans="1:6" x14ac:dyDescent="0.25">
      <c r="A63" s="1">
        <v>44834</v>
      </c>
      <c r="B63" t="s">
        <v>38</v>
      </c>
      <c r="C63">
        <v>1</v>
      </c>
      <c r="D63" s="2">
        <v>49.97</v>
      </c>
      <c r="E63" s="2">
        <v>49.97</v>
      </c>
      <c r="F63" s="2">
        <f t="shared" si="4"/>
        <v>22574.381599999997</v>
      </c>
    </row>
    <row r="65" spans="1:6" x14ac:dyDescent="0.25">
      <c r="B65" t="s">
        <v>36</v>
      </c>
    </row>
    <row r="67" spans="1:6" x14ac:dyDescent="0.25">
      <c r="A67" s="1">
        <v>44865</v>
      </c>
      <c r="B67" t="s">
        <v>10</v>
      </c>
      <c r="C67">
        <v>1</v>
      </c>
      <c r="D67" s="2">
        <v>350</v>
      </c>
      <c r="E67" s="2">
        <v>350</v>
      </c>
      <c r="F67" s="2">
        <f>SUM(F63-E67)</f>
        <v>22224.381599999997</v>
      </c>
    </row>
    <row r="68" spans="1:6" x14ac:dyDescent="0.25">
      <c r="A68" s="1">
        <v>44865</v>
      </c>
      <c r="B68" t="s">
        <v>11</v>
      </c>
      <c r="C68">
        <v>0</v>
      </c>
      <c r="D68" s="3">
        <v>5.2300000000000003E-3</v>
      </c>
      <c r="E68" s="2">
        <f t="shared" ref="E68:E73" si="6">SUM(C68*D68)</f>
        <v>0</v>
      </c>
      <c r="F68" s="2">
        <f>SUM(F67-E68)</f>
        <v>22224.381599999997</v>
      </c>
    </row>
    <row r="69" spans="1:6" x14ac:dyDescent="0.25">
      <c r="A69" s="1">
        <v>44865</v>
      </c>
      <c r="B69" t="s">
        <v>12</v>
      </c>
      <c r="C69">
        <v>0</v>
      </c>
      <c r="D69" s="3">
        <v>5.2249999999999998E-2</v>
      </c>
      <c r="E69" s="2">
        <f t="shared" si="6"/>
        <v>0</v>
      </c>
      <c r="F69" s="2">
        <f t="shared" ref="F69:F79" si="7">SUM(F68-E69)</f>
        <v>22224.381599999997</v>
      </c>
    </row>
    <row r="70" spans="1:6" x14ac:dyDescent="0.25">
      <c r="A70" s="1">
        <v>44865</v>
      </c>
      <c r="B70" t="s">
        <v>13</v>
      </c>
      <c r="C70">
        <v>210</v>
      </c>
      <c r="D70" s="3">
        <v>5.2300000000000003E-3</v>
      </c>
      <c r="E70" s="2">
        <f t="shared" si="6"/>
        <v>1.0983000000000001</v>
      </c>
      <c r="F70" s="2">
        <f t="shared" si="7"/>
        <v>22223.283299999996</v>
      </c>
    </row>
    <row r="71" spans="1:6" x14ac:dyDescent="0.25">
      <c r="A71" s="1">
        <v>44865</v>
      </c>
      <c r="B71" t="s">
        <v>14</v>
      </c>
      <c r="C71">
        <v>92</v>
      </c>
      <c r="D71" s="3">
        <v>5.2249999999999998E-2</v>
      </c>
      <c r="E71" s="2">
        <f t="shared" si="6"/>
        <v>4.8069999999999995</v>
      </c>
      <c r="F71" s="2">
        <f t="shared" si="7"/>
        <v>22218.476299999995</v>
      </c>
    </row>
    <row r="72" spans="1:6" x14ac:dyDescent="0.25">
      <c r="A72" s="1">
        <v>44865</v>
      </c>
      <c r="B72" t="s">
        <v>15</v>
      </c>
      <c r="C72">
        <v>0</v>
      </c>
      <c r="D72" s="3">
        <v>5.5399999999999998E-3</v>
      </c>
      <c r="E72" s="2">
        <f t="shared" si="6"/>
        <v>0</v>
      </c>
      <c r="F72" s="2">
        <f t="shared" si="7"/>
        <v>22218.476299999995</v>
      </c>
    </row>
    <row r="73" spans="1:6" x14ac:dyDescent="0.25">
      <c r="A73" s="1">
        <v>44865</v>
      </c>
      <c r="B73" t="s">
        <v>16</v>
      </c>
      <c r="C73">
        <v>0</v>
      </c>
      <c r="D73" s="3">
        <v>4.3889999999999998E-2</v>
      </c>
      <c r="E73" s="2">
        <f t="shared" si="6"/>
        <v>0</v>
      </c>
      <c r="F73" s="2">
        <f t="shared" si="7"/>
        <v>22218.476299999995</v>
      </c>
    </row>
    <row r="74" spans="1:6" x14ac:dyDescent="0.25">
      <c r="A74" s="1">
        <v>44865</v>
      </c>
      <c r="B74" t="s">
        <v>17</v>
      </c>
      <c r="C74">
        <v>3</v>
      </c>
      <c r="E74" s="2">
        <v>1.71</v>
      </c>
      <c r="F74" s="2">
        <f t="shared" si="7"/>
        <v>22216.766299999996</v>
      </c>
    </row>
    <row r="75" spans="1:6" x14ac:dyDescent="0.25">
      <c r="A75" s="1">
        <v>44865</v>
      </c>
      <c r="B75" t="s">
        <v>18</v>
      </c>
      <c r="C75">
        <v>0</v>
      </c>
      <c r="D75" s="2">
        <v>0</v>
      </c>
      <c r="E75" s="2">
        <v>0</v>
      </c>
      <c r="F75" s="2">
        <f t="shared" si="7"/>
        <v>22216.766299999996</v>
      </c>
    </row>
    <row r="76" spans="1:6" x14ac:dyDescent="0.25">
      <c r="A76" s="1">
        <v>44865</v>
      </c>
      <c r="B76" t="s">
        <v>19</v>
      </c>
      <c r="C76">
        <v>5</v>
      </c>
      <c r="D76" s="2">
        <v>0</v>
      </c>
      <c r="E76" s="2">
        <v>0</v>
      </c>
      <c r="F76" s="2">
        <f t="shared" si="7"/>
        <v>22216.766299999996</v>
      </c>
    </row>
    <row r="77" spans="1:6" x14ac:dyDescent="0.25">
      <c r="A77" s="1">
        <v>44865</v>
      </c>
      <c r="B77" t="s">
        <v>20</v>
      </c>
      <c r="C77">
        <v>0</v>
      </c>
      <c r="D77" s="2">
        <v>0</v>
      </c>
      <c r="E77" s="2">
        <v>0</v>
      </c>
      <c r="F77" s="2">
        <f t="shared" si="7"/>
        <v>22216.766299999996</v>
      </c>
    </row>
    <row r="78" spans="1:6" x14ac:dyDescent="0.25">
      <c r="A78" s="1">
        <v>44865</v>
      </c>
      <c r="B78" t="s">
        <v>21</v>
      </c>
      <c r="C78">
        <v>0</v>
      </c>
      <c r="D78" s="2">
        <v>0</v>
      </c>
      <c r="E78" s="2">
        <v>0</v>
      </c>
      <c r="F78" s="2">
        <f t="shared" si="7"/>
        <v>22216.766299999996</v>
      </c>
    </row>
    <row r="79" spans="1:6" x14ac:dyDescent="0.25">
      <c r="A79" s="1">
        <v>44865</v>
      </c>
      <c r="B79" t="s">
        <v>39</v>
      </c>
      <c r="C79" s="4">
        <v>2</v>
      </c>
      <c r="D79" s="2">
        <v>49.97</v>
      </c>
      <c r="E79" s="2">
        <f>SUM(C79*D79)</f>
        <v>99.94</v>
      </c>
      <c r="F79" s="2">
        <f t="shared" si="7"/>
        <v>22116.826299999997</v>
      </c>
    </row>
    <row r="81" spans="1:7" x14ac:dyDescent="0.25">
      <c r="B81" t="s">
        <v>40</v>
      </c>
    </row>
    <row r="83" spans="1:7" x14ac:dyDescent="0.25">
      <c r="A83" s="1">
        <v>44869</v>
      </c>
      <c r="B83" t="s">
        <v>42</v>
      </c>
      <c r="E83" s="2">
        <v>25.23</v>
      </c>
      <c r="F83" s="2">
        <f>SUM(F79-E83)</f>
        <v>22091.596299999997</v>
      </c>
      <c r="G83" t="s">
        <v>41</v>
      </c>
    </row>
    <row r="84" spans="1:7" x14ac:dyDescent="0.25">
      <c r="A84" s="1">
        <v>44875</v>
      </c>
      <c r="B84" t="s">
        <v>43</v>
      </c>
      <c r="C84">
        <v>100</v>
      </c>
      <c r="D84" s="2">
        <v>0.75</v>
      </c>
      <c r="E84" s="2">
        <f>SUM(C84*D84)</f>
        <v>75</v>
      </c>
      <c r="F84" s="2">
        <f>SUM(F83-E84)</f>
        <v>22016.596299999997</v>
      </c>
    </row>
    <row r="85" spans="1:7" x14ac:dyDescent="0.25">
      <c r="A85" s="1">
        <v>44886</v>
      </c>
      <c r="B85" t="s">
        <v>45</v>
      </c>
      <c r="E85" s="2">
        <v>28.27</v>
      </c>
      <c r="F85" s="2">
        <f>SUM(F84-E85)</f>
        <v>21988.326299999997</v>
      </c>
      <c r="G85" t="s">
        <v>44</v>
      </c>
    </row>
    <row r="86" spans="1:7" x14ac:dyDescent="0.25">
      <c r="A86" s="1">
        <v>44895</v>
      </c>
      <c r="B86" t="s">
        <v>10</v>
      </c>
      <c r="C86">
        <v>1</v>
      </c>
      <c r="D86" s="2">
        <v>350</v>
      </c>
      <c r="E86" s="2">
        <v>350</v>
      </c>
      <c r="F86" s="2">
        <f t="shared" ref="F86:F98" si="8">SUM(F85-E86)</f>
        <v>21638.326299999997</v>
      </c>
    </row>
    <row r="87" spans="1:7" x14ac:dyDescent="0.25">
      <c r="A87" s="1">
        <v>44895</v>
      </c>
      <c r="B87" t="s">
        <v>11</v>
      </c>
      <c r="C87">
        <v>1</v>
      </c>
      <c r="D87" s="3">
        <v>5.2300000000000003E-3</v>
      </c>
      <c r="E87" s="2">
        <f t="shared" ref="E87:E92" si="9">SUM(C87*D87)</f>
        <v>5.2300000000000003E-3</v>
      </c>
      <c r="F87" s="2">
        <f t="shared" si="8"/>
        <v>21638.321069999998</v>
      </c>
    </row>
    <row r="88" spans="1:7" x14ac:dyDescent="0.25">
      <c r="A88" s="1">
        <v>44895</v>
      </c>
      <c r="B88" t="s">
        <v>12</v>
      </c>
      <c r="C88">
        <v>0</v>
      </c>
      <c r="D88" s="3">
        <v>5.2249999999999998E-2</v>
      </c>
      <c r="E88" s="2">
        <f t="shared" si="9"/>
        <v>0</v>
      </c>
      <c r="F88" s="2">
        <f t="shared" si="8"/>
        <v>21638.321069999998</v>
      </c>
    </row>
    <row r="89" spans="1:7" x14ac:dyDescent="0.25">
      <c r="A89" s="1">
        <v>44895</v>
      </c>
      <c r="B89" t="s">
        <v>13</v>
      </c>
      <c r="C89">
        <v>20</v>
      </c>
      <c r="D89" s="3">
        <v>5.2300000000000003E-3</v>
      </c>
      <c r="E89" s="2">
        <f t="shared" si="9"/>
        <v>0.1046</v>
      </c>
      <c r="F89" s="2">
        <f t="shared" si="8"/>
        <v>21638.216469999999</v>
      </c>
    </row>
    <row r="90" spans="1:7" x14ac:dyDescent="0.25">
      <c r="A90" s="1">
        <v>44895</v>
      </c>
      <c r="B90" t="s">
        <v>14</v>
      </c>
      <c r="C90">
        <v>270</v>
      </c>
      <c r="D90" s="3">
        <v>5.2249999999999998E-2</v>
      </c>
      <c r="E90" s="2">
        <f t="shared" si="9"/>
        <v>14.1075</v>
      </c>
      <c r="F90" s="2">
        <f t="shared" si="8"/>
        <v>21624.108970000001</v>
      </c>
    </row>
    <row r="91" spans="1:7" x14ac:dyDescent="0.25">
      <c r="A91" s="1">
        <v>44895</v>
      </c>
      <c r="B91" t="s">
        <v>15</v>
      </c>
      <c r="C91">
        <v>0</v>
      </c>
      <c r="D91" s="3">
        <v>5.5399999999999998E-3</v>
      </c>
      <c r="E91" s="2">
        <f t="shared" si="9"/>
        <v>0</v>
      </c>
      <c r="F91" s="2">
        <f t="shared" si="8"/>
        <v>21624.108970000001</v>
      </c>
    </row>
    <row r="92" spans="1:7" x14ac:dyDescent="0.25">
      <c r="A92" s="1">
        <v>44895</v>
      </c>
      <c r="B92" t="s">
        <v>16</v>
      </c>
      <c r="C92">
        <v>60</v>
      </c>
      <c r="D92" s="3">
        <v>4.3889999999999998E-2</v>
      </c>
      <c r="E92" s="2">
        <f t="shared" si="9"/>
        <v>2.6334</v>
      </c>
      <c r="F92" s="2">
        <f t="shared" si="8"/>
        <v>21621.475570000002</v>
      </c>
    </row>
    <row r="93" spans="1:7" x14ac:dyDescent="0.25">
      <c r="A93" s="1">
        <v>44895</v>
      </c>
      <c r="B93" t="s">
        <v>17</v>
      </c>
      <c r="C93">
        <v>2</v>
      </c>
      <c r="E93" s="2">
        <v>1.97</v>
      </c>
      <c r="F93" s="2">
        <f t="shared" si="8"/>
        <v>21619.505570000001</v>
      </c>
    </row>
    <row r="94" spans="1:7" x14ac:dyDescent="0.25">
      <c r="A94" s="1">
        <v>44895</v>
      </c>
      <c r="B94" t="s">
        <v>18</v>
      </c>
      <c r="C94">
        <v>0</v>
      </c>
      <c r="D94" s="2">
        <v>0</v>
      </c>
      <c r="E94" s="2">
        <v>0</v>
      </c>
      <c r="F94" s="2">
        <f t="shared" si="8"/>
        <v>21619.505570000001</v>
      </c>
    </row>
    <row r="95" spans="1:7" x14ac:dyDescent="0.25">
      <c r="A95" s="1">
        <v>44895</v>
      </c>
      <c r="B95" t="s">
        <v>19</v>
      </c>
      <c r="C95">
        <v>16</v>
      </c>
      <c r="D95" s="2">
        <v>0</v>
      </c>
      <c r="E95" s="2">
        <v>0</v>
      </c>
      <c r="F95" s="2">
        <f t="shared" si="8"/>
        <v>21619.505570000001</v>
      </c>
    </row>
    <row r="96" spans="1:7" x14ac:dyDescent="0.25">
      <c r="A96" s="1">
        <v>44895</v>
      </c>
      <c r="B96" t="s">
        <v>20</v>
      </c>
      <c r="C96">
        <v>0</v>
      </c>
      <c r="D96" s="2">
        <v>0</v>
      </c>
      <c r="E96" s="2">
        <v>0</v>
      </c>
      <c r="F96" s="2">
        <f t="shared" si="8"/>
        <v>21619.505570000001</v>
      </c>
    </row>
    <row r="97" spans="1:7" x14ac:dyDescent="0.25">
      <c r="A97" s="1">
        <v>44895</v>
      </c>
      <c r="B97" t="s">
        <v>21</v>
      </c>
      <c r="C97">
        <v>0</v>
      </c>
      <c r="D97" s="2">
        <v>0</v>
      </c>
      <c r="E97" s="2">
        <v>0</v>
      </c>
      <c r="F97" s="2">
        <f t="shared" si="8"/>
        <v>21619.505570000001</v>
      </c>
    </row>
    <row r="98" spans="1:7" x14ac:dyDescent="0.25">
      <c r="A98" s="1">
        <v>44895</v>
      </c>
      <c r="B98" t="s">
        <v>39</v>
      </c>
      <c r="C98" s="4">
        <v>2</v>
      </c>
      <c r="D98" s="2">
        <v>49.97</v>
      </c>
      <c r="E98" s="2">
        <f>SUM(C98*D98)</f>
        <v>99.94</v>
      </c>
      <c r="F98" s="2">
        <f t="shared" si="8"/>
        <v>21519.565570000002</v>
      </c>
    </row>
    <row r="100" spans="1:7" x14ac:dyDescent="0.25">
      <c r="B100" t="s">
        <v>46</v>
      </c>
    </row>
    <row r="102" spans="1:7" x14ac:dyDescent="0.25">
      <c r="A102" s="1">
        <v>44900</v>
      </c>
      <c r="B102" t="s">
        <v>48</v>
      </c>
      <c r="E102" s="2">
        <v>68.06</v>
      </c>
      <c r="F102" s="2">
        <f>SUM(F98-E102)</f>
        <v>21451.505570000001</v>
      </c>
      <c r="G102" t="s">
        <v>47</v>
      </c>
    </row>
    <row r="103" spans="1:7" x14ac:dyDescent="0.25">
      <c r="A103" s="1">
        <v>44900</v>
      </c>
      <c r="B103" t="s">
        <v>49</v>
      </c>
      <c r="E103" s="2">
        <v>9.42</v>
      </c>
      <c r="F103" s="2">
        <f>SUM(F102-E103)</f>
        <v>21442.085570000003</v>
      </c>
      <c r="G103" t="s">
        <v>47</v>
      </c>
    </row>
    <row r="104" spans="1:7" x14ac:dyDescent="0.25">
      <c r="A104" s="1">
        <v>44908</v>
      </c>
      <c r="B104" t="s">
        <v>43</v>
      </c>
      <c r="C104">
        <v>100</v>
      </c>
      <c r="D104" s="2">
        <v>0.75</v>
      </c>
      <c r="E104" s="2">
        <f>SUM(C104*D104)</f>
        <v>75</v>
      </c>
      <c r="F104" s="2">
        <f>SUM(F103-E104)</f>
        <v>21367.085570000003</v>
      </c>
    </row>
    <row r="105" spans="1:7" x14ac:dyDescent="0.25">
      <c r="A105" s="1">
        <v>44926</v>
      </c>
      <c r="B105" t="s">
        <v>10</v>
      </c>
      <c r="C105">
        <v>1</v>
      </c>
      <c r="D105" s="2">
        <v>350</v>
      </c>
      <c r="E105" s="2">
        <v>350</v>
      </c>
      <c r="F105" s="2">
        <f t="shared" ref="F105:F117" si="10">SUM(F104-E105)</f>
        <v>21017.085570000003</v>
      </c>
    </row>
    <row r="106" spans="1:7" x14ac:dyDescent="0.25">
      <c r="A106" s="1">
        <v>44926</v>
      </c>
      <c r="B106" t="s">
        <v>11</v>
      </c>
      <c r="C106">
        <v>0</v>
      </c>
      <c r="D106" s="3">
        <v>5.2300000000000003E-3</v>
      </c>
      <c r="E106" s="2">
        <f t="shared" ref="E106:E111" si="11">SUM(C106*D106)</f>
        <v>0</v>
      </c>
      <c r="F106" s="2">
        <f t="shared" si="10"/>
        <v>21017.085570000003</v>
      </c>
    </row>
    <row r="107" spans="1:7" x14ac:dyDescent="0.25">
      <c r="A107" s="1">
        <v>44926</v>
      </c>
      <c r="B107" t="s">
        <v>12</v>
      </c>
      <c r="C107">
        <v>0</v>
      </c>
      <c r="D107" s="3">
        <v>5.2249999999999998E-2</v>
      </c>
      <c r="E107" s="2">
        <f t="shared" si="11"/>
        <v>0</v>
      </c>
      <c r="F107" s="2">
        <f t="shared" si="10"/>
        <v>21017.085570000003</v>
      </c>
    </row>
    <row r="108" spans="1:7" x14ac:dyDescent="0.25">
      <c r="A108" s="1">
        <v>44926</v>
      </c>
      <c r="B108" t="s">
        <v>13</v>
      </c>
      <c r="C108">
        <v>49</v>
      </c>
      <c r="D108" s="3">
        <v>5.2300000000000003E-3</v>
      </c>
      <c r="E108" s="2">
        <f t="shared" si="11"/>
        <v>0.25627</v>
      </c>
      <c r="F108" s="2">
        <f t="shared" si="10"/>
        <v>21016.829300000001</v>
      </c>
    </row>
    <row r="109" spans="1:7" x14ac:dyDescent="0.25">
      <c r="A109" s="1">
        <v>44926</v>
      </c>
      <c r="B109" t="s">
        <v>14</v>
      </c>
      <c r="C109">
        <v>397</v>
      </c>
      <c r="D109" s="3">
        <v>5.2249999999999998E-2</v>
      </c>
      <c r="E109" s="2">
        <f t="shared" si="11"/>
        <v>20.74325</v>
      </c>
      <c r="F109" s="2">
        <f t="shared" si="10"/>
        <v>20996.086050000002</v>
      </c>
    </row>
    <row r="110" spans="1:7" x14ac:dyDescent="0.25">
      <c r="A110" s="1">
        <v>44926</v>
      </c>
      <c r="B110" t="s">
        <v>15</v>
      </c>
      <c r="C110">
        <v>0</v>
      </c>
      <c r="D110" s="3">
        <v>5.5399999999999998E-3</v>
      </c>
      <c r="E110" s="2">
        <f t="shared" si="11"/>
        <v>0</v>
      </c>
      <c r="F110" s="2">
        <f t="shared" si="10"/>
        <v>20996.086050000002</v>
      </c>
    </row>
    <row r="111" spans="1:7" x14ac:dyDescent="0.25">
      <c r="A111" s="1">
        <v>44926</v>
      </c>
      <c r="B111" t="s">
        <v>16</v>
      </c>
      <c r="C111">
        <v>0</v>
      </c>
      <c r="D111" s="3">
        <v>4.3889999999999998E-2</v>
      </c>
      <c r="E111" s="2">
        <f t="shared" si="11"/>
        <v>0</v>
      </c>
      <c r="F111" s="2">
        <f t="shared" si="10"/>
        <v>20996.086050000002</v>
      </c>
    </row>
    <row r="112" spans="1:7" x14ac:dyDescent="0.25">
      <c r="A112" s="1">
        <v>44926</v>
      </c>
      <c r="B112" t="s">
        <v>17</v>
      </c>
      <c r="C112">
        <v>0</v>
      </c>
      <c r="E112" s="2">
        <v>0</v>
      </c>
      <c r="F112" s="2">
        <f t="shared" si="10"/>
        <v>20996.086050000002</v>
      </c>
    </row>
    <row r="113" spans="1:6" x14ac:dyDescent="0.25">
      <c r="A113" s="1">
        <v>44926</v>
      </c>
      <c r="B113" t="s">
        <v>51</v>
      </c>
      <c r="C113">
        <v>1</v>
      </c>
      <c r="D113" s="2">
        <v>7</v>
      </c>
      <c r="E113" s="2">
        <v>7</v>
      </c>
      <c r="F113" s="2">
        <f t="shared" si="10"/>
        <v>20989.086050000002</v>
      </c>
    </row>
    <row r="114" spans="1:6" x14ac:dyDescent="0.25">
      <c r="A114" s="1">
        <v>44926</v>
      </c>
      <c r="B114" t="s">
        <v>19</v>
      </c>
      <c r="C114">
        <v>1</v>
      </c>
      <c r="D114" s="2">
        <v>0</v>
      </c>
      <c r="E114" s="2">
        <v>0</v>
      </c>
      <c r="F114" s="2">
        <f t="shared" si="10"/>
        <v>20989.086050000002</v>
      </c>
    </row>
    <row r="115" spans="1:6" x14ac:dyDescent="0.25">
      <c r="A115" s="1">
        <v>44926</v>
      </c>
      <c r="B115" t="s">
        <v>20</v>
      </c>
      <c r="C115">
        <v>0</v>
      </c>
      <c r="D115" s="2">
        <v>0</v>
      </c>
      <c r="E115" s="2">
        <v>0</v>
      </c>
      <c r="F115" s="2">
        <f t="shared" si="10"/>
        <v>20989.086050000002</v>
      </c>
    </row>
    <row r="116" spans="1:6" x14ac:dyDescent="0.25">
      <c r="A116" s="1">
        <v>44926</v>
      </c>
      <c r="B116" t="s">
        <v>21</v>
      </c>
      <c r="C116">
        <v>0</v>
      </c>
      <c r="D116" s="2">
        <v>0</v>
      </c>
      <c r="E116" s="2">
        <v>0</v>
      </c>
      <c r="F116" s="2">
        <f t="shared" si="10"/>
        <v>20989.086050000002</v>
      </c>
    </row>
    <row r="117" spans="1:6" x14ac:dyDescent="0.25">
      <c r="A117" s="1">
        <v>44926</v>
      </c>
      <c r="B117" t="s">
        <v>39</v>
      </c>
      <c r="C117">
        <v>2</v>
      </c>
      <c r="D117" s="2">
        <v>49.91</v>
      </c>
      <c r="E117" s="2">
        <f>SUM(C117*D117)</f>
        <v>99.82</v>
      </c>
      <c r="F117" s="2">
        <f t="shared" si="10"/>
        <v>20889.266050000002</v>
      </c>
    </row>
    <row r="119" spans="1:6" x14ac:dyDescent="0.25">
      <c r="B119" t="s">
        <v>50</v>
      </c>
    </row>
    <row r="121" spans="1:6" x14ac:dyDescent="0.25">
      <c r="A121" s="1">
        <v>44957</v>
      </c>
      <c r="B121" t="s">
        <v>10</v>
      </c>
      <c r="C121">
        <v>1</v>
      </c>
      <c r="D121" s="2">
        <v>350</v>
      </c>
      <c r="E121" s="2">
        <v>350</v>
      </c>
      <c r="F121" s="2">
        <f>SUM(F117-E121)</f>
        <v>20539.266050000002</v>
      </c>
    </row>
    <row r="122" spans="1:6" x14ac:dyDescent="0.25">
      <c r="A122" s="1">
        <v>44957</v>
      </c>
      <c r="B122" t="s">
        <v>11</v>
      </c>
      <c r="C122">
        <v>2</v>
      </c>
      <c r="D122" s="3">
        <v>5.2300000000000003E-3</v>
      </c>
      <c r="E122" s="2">
        <f t="shared" ref="E122:E127" si="12">SUM(C122*D122)</f>
        <v>1.0460000000000001E-2</v>
      </c>
      <c r="F122" s="2">
        <f>SUM(F121-E122)</f>
        <v>20539.255590000001</v>
      </c>
    </row>
    <row r="123" spans="1:6" x14ac:dyDescent="0.25">
      <c r="A123" s="1">
        <v>44957</v>
      </c>
      <c r="B123" t="s">
        <v>12</v>
      </c>
      <c r="C123">
        <v>0</v>
      </c>
      <c r="D123" s="3">
        <v>5.2249999999999998E-2</v>
      </c>
      <c r="E123" s="2">
        <f t="shared" si="12"/>
        <v>0</v>
      </c>
      <c r="F123" s="2">
        <f t="shared" ref="F123:F133" si="13">SUM(F122-E123)</f>
        <v>20539.255590000001</v>
      </c>
    </row>
    <row r="124" spans="1:6" x14ac:dyDescent="0.25">
      <c r="A124" s="1">
        <v>44957</v>
      </c>
      <c r="B124" t="s">
        <v>13</v>
      </c>
      <c r="C124">
        <v>69</v>
      </c>
      <c r="D124" s="3">
        <v>5.2300000000000003E-3</v>
      </c>
      <c r="E124" s="2">
        <f t="shared" si="12"/>
        <v>0.36087000000000002</v>
      </c>
      <c r="F124" s="2">
        <f t="shared" si="13"/>
        <v>20538.89472</v>
      </c>
    </row>
    <row r="125" spans="1:6" x14ac:dyDescent="0.25">
      <c r="A125" s="1">
        <v>44957</v>
      </c>
      <c r="B125" t="s">
        <v>14</v>
      </c>
      <c r="C125">
        <v>207</v>
      </c>
      <c r="D125" s="3">
        <v>5.2249999999999998E-2</v>
      </c>
      <c r="E125" s="2">
        <f t="shared" si="12"/>
        <v>10.81575</v>
      </c>
      <c r="F125" s="2">
        <f t="shared" si="13"/>
        <v>20528.078969999999</v>
      </c>
    </row>
    <row r="126" spans="1:6" x14ac:dyDescent="0.25">
      <c r="A126" s="1">
        <v>44957</v>
      </c>
      <c r="B126" t="s">
        <v>15</v>
      </c>
      <c r="C126">
        <v>0</v>
      </c>
      <c r="D126" s="3">
        <v>5.5399999999999998E-3</v>
      </c>
      <c r="E126" s="2">
        <f t="shared" si="12"/>
        <v>0</v>
      </c>
      <c r="F126" s="2">
        <f t="shared" si="13"/>
        <v>20528.078969999999</v>
      </c>
    </row>
    <row r="127" spans="1:6" x14ac:dyDescent="0.25">
      <c r="A127" s="1">
        <v>44957</v>
      </c>
      <c r="B127" t="s">
        <v>16</v>
      </c>
      <c r="C127">
        <v>0</v>
      </c>
      <c r="D127" s="3">
        <v>4.3889999999999998E-2</v>
      </c>
      <c r="E127" s="2">
        <f t="shared" si="12"/>
        <v>0</v>
      </c>
      <c r="F127" s="2">
        <f t="shared" si="13"/>
        <v>20528.078969999999</v>
      </c>
    </row>
    <row r="128" spans="1:6" x14ac:dyDescent="0.25">
      <c r="A128" s="1">
        <v>44957</v>
      </c>
      <c r="B128" t="s">
        <v>17</v>
      </c>
      <c r="C128">
        <v>0</v>
      </c>
      <c r="E128" s="2">
        <v>0</v>
      </c>
      <c r="F128" s="2">
        <f t="shared" si="13"/>
        <v>20528.078969999999</v>
      </c>
    </row>
    <row r="129" spans="1:7" x14ac:dyDescent="0.25">
      <c r="A129" s="1">
        <v>44957</v>
      </c>
      <c r="B129" t="s">
        <v>18</v>
      </c>
      <c r="C129">
        <v>0</v>
      </c>
      <c r="D129" s="2">
        <v>0</v>
      </c>
      <c r="E129" s="2">
        <v>0</v>
      </c>
      <c r="F129" s="2">
        <f t="shared" si="13"/>
        <v>20528.078969999999</v>
      </c>
    </row>
    <row r="130" spans="1:7" x14ac:dyDescent="0.25">
      <c r="A130" s="1">
        <v>44957</v>
      </c>
      <c r="B130" t="s">
        <v>19</v>
      </c>
      <c r="C130">
        <v>8</v>
      </c>
      <c r="D130" s="2">
        <v>0</v>
      </c>
      <c r="E130" s="2">
        <v>0</v>
      </c>
      <c r="F130" s="2">
        <f t="shared" si="13"/>
        <v>20528.078969999999</v>
      </c>
    </row>
    <row r="131" spans="1:7" x14ac:dyDescent="0.25">
      <c r="A131" s="1">
        <v>44957</v>
      </c>
      <c r="B131" t="s">
        <v>20</v>
      </c>
      <c r="C131">
        <v>0</v>
      </c>
      <c r="D131" s="2">
        <v>0</v>
      </c>
      <c r="E131" s="2">
        <v>0</v>
      </c>
      <c r="F131" s="2">
        <f t="shared" si="13"/>
        <v>20528.078969999999</v>
      </c>
    </row>
    <row r="132" spans="1:7" x14ac:dyDescent="0.25">
      <c r="A132" s="1">
        <v>44957</v>
      </c>
      <c r="B132" t="s">
        <v>21</v>
      </c>
      <c r="C132">
        <v>0</v>
      </c>
      <c r="D132" s="2">
        <v>0</v>
      </c>
      <c r="E132" s="2">
        <v>0</v>
      </c>
      <c r="F132" s="2">
        <f t="shared" si="13"/>
        <v>20528.078969999999</v>
      </c>
    </row>
    <row r="133" spans="1:7" x14ac:dyDescent="0.25">
      <c r="A133" s="1">
        <v>44957</v>
      </c>
      <c r="B133" t="s">
        <v>61</v>
      </c>
      <c r="C133">
        <v>2</v>
      </c>
      <c r="D133" s="2">
        <v>49.91</v>
      </c>
      <c r="E133" s="2">
        <v>99.82</v>
      </c>
      <c r="F133" s="2">
        <f t="shared" si="13"/>
        <v>20428.258969999999</v>
      </c>
    </row>
    <row r="135" spans="1:7" x14ac:dyDescent="0.25">
      <c r="B135" t="s">
        <v>52</v>
      </c>
    </row>
    <row r="137" spans="1:7" x14ac:dyDescent="0.25">
      <c r="A137" s="1">
        <v>44964</v>
      </c>
      <c r="B137" t="s">
        <v>55</v>
      </c>
      <c r="E137" s="2">
        <v>85.73</v>
      </c>
      <c r="F137" s="2">
        <f>SUM(F133-E137)</f>
        <v>20342.528969999999</v>
      </c>
      <c r="G137" t="s">
        <v>53</v>
      </c>
    </row>
    <row r="138" spans="1:7" x14ac:dyDescent="0.25">
      <c r="A138" s="1">
        <v>44964</v>
      </c>
      <c r="B138" t="s">
        <v>56</v>
      </c>
      <c r="E138" s="2">
        <v>107.85</v>
      </c>
      <c r="F138" s="2">
        <f>SUM(F137-E138)</f>
        <v>20234.678970000001</v>
      </c>
      <c r="G138" t="s">
        <v>54</v>
      </c>
    </row>
    <row r="139" spans="1:7" x14ac:dyDescent="0.25">
      <c r="A139" s="1">
        <v>44965</v>
      </c>
      <c r="B139" t="s">
        <v>58</v>
      </c>
      <c r="E139" s="2">
        <v>130.88999999999999</v>
      </c>
      <c r="F139" s="2">
        <f>SUM(F138-E139)</f>
        <v>20103.788970000001</v>
      </c>
      <c r="G139" t="s">
        <v>57</v>
      </c>
    </row>
    <row r="140" spans="1:7" x14ac:dyDescent="0.25">
      <c r="A140" s="1">
        <v>44965</v>
      </c>
      <c r="B140" t="s">
        <v>60</v>
      </c>
      <c r="E140" s="2">
        <v>299.48</v>
      </c>
      <c r="F140" s="2">
        <f>SUM(F139-E140)</f>
        <v>19804.308970000002</v>
      </c>
      <c r="G140" t="s">
        <v>59</v>
      </c>
    </row>
    <row r="141" spans="1:7" x14ac:dyDescent="0.25">
      <c r="A141" s="1">
        <v>44985</v>
      </c>
      <c r="B141" t="s">
        <v>10</v>
      </c>
      <c r="C141">
        <v>1</v>
      </c>
      <c r="D141" s="2">
        <v>350</v>
      </c>
      <c r="E141" s="2">
        <v>350</v>
      </c>
      <c r="F141" s="2">
        <f t="shared" ref="F141:F153" si="14">SUM(F140-E141)</f>
        <v>19454.308970000002</v>
      </c>
    </row>
    <row r="142" spans="1:7" x14ac:dyDescent="0.25">
      <c r="A142" s="1">
        <v>44985</v>
      </c>
      <c r="B142" t="s">
        <v>11</v>
      </c>
      <c r="C142">
        <v>1</v>
      </c>
      <c r="D142" s="3">
        <v>5.2300000000000003E-3</v>
      </c>
      <c r="E142" s="2">
        <f t="shared" ref="E142:E147" si="15">SUM(C142*D142)</f>
        <v>5.2300000000000003E-3</v>
      </c>
      <c r="F142" s="2">
        <f t="shared" si="14"/>
        <v>19454.303740000003</v>
      </c>
    </row>
    <row r="143" spans="1:7" x14ac:dyDescent="0.25">
      <c r="A143" s="1">
        <v>44985</v>
      </c>
      <c r="B143" t="s">
        <v>12</v>
      </c>
      <c r="C143">
        <v>61</v>
      </c>
      <c r="D143" s="3">
        <v>5.2249999999999998E-2</v>
      </c>
      <c r="E143" s="2">
        <f t="shared" si="15"/>
        <v>3.1872499999999997</v>
      </c>
      <c r="F143" s="2">
        <f t="shared" si="14"/>
        <v>19451.116490000004</v>
      </c>
    </row>
    <row r="144" spans="1:7" x14ac:dyDescent="0.25">
      <c r="A144" s="1">
        <v>44985</v>
      </c>
      <c r="B144" t="s">
        <v>13</v>
      </c>
      <c r="C144">
        <v>78</v>
      </c>
      <c r="D144" s="3">
        <v>5.2300000000000003E-3</v>
      </c>
      <c r="E144" s="2">
        <f t="shared" si="15"/>
        <v>0.40794000000000002</v>
      </c>
      <c r="F144" s="2">
        <f t="shared" si="14"/>
        <v>19450.708550000003</v>
      </c>
    </row>
    <row r="145" spans="1:7" x14ac:dyDescent="0.25">
      <c r="A145" s="1">
        <v>44985</v>
      </c>
      <c r="B145" t="s">
        <v>14</v>
      </c>
      <c r="C145">
        <v>78</v>
      </c>
      <c r="D145" s="3">
        <v>5.2249999999999998E-2</v>
      </c>
      <c r="E145" s="2">
        <f t="shared" si="15"/>
        <v>4.0754999999999999</v>
      </c>
      <c r="F145" s="2">
        <f t="shared" si="14"/>
        <v>19446.633050000004</v>
      </c>
    </row>
    <row r="146" spans="1:7" x14ac:dyDescent="0.25">
      <c r="A146" s="1">
        <v>44985</v>
      </c>
      <c r="B146" t="s">
        <v>15</v>
      </c>
      <c r="C146">
        <v>0</v>
      </c>
      <c r="D146" s="3">
        <v>5.5399999999999998E-3</v>
      </c>
      <c r="E146" s="2">
        <f t="shared" si="15"/>
        <v>0</v>
      </c>
      <c r="F146" s="2">
        <f t="shared" si="14"/>
        <v>19446.633050000004</v>
      </c>
    </row>
    <row r="147" spans="1:7" x14ac:dyDescent="0.25">
      <c r="A147" s="1">
        <v>44985</v>
      </c>
      <c r="B147" t="s">
        <v>16</v>
      </c>
      <c r="C147">
        <v>0</v>
      </c>
      <c r="D147" s="3">
        <v>4.3889999999999998E-2</v>
      </c>
      <c r="E147" s="2">
        <f t="shared" si="15"/>
        <v>0</v>
      </c>
      <c r="F147" s="2">
        <f t="shared" si="14"/>
        <v>19446.633050000004</v>
      </c>
    </row>
    <row r="148" spans="1:7" x14ac:dyDescent="0.25">
      <c r="A148" s="1">
        <v>44985</v>
      </c>
      <c r="B148" t="s">
        <v>17</v>
      </c>
      <c r="C148">
        <v>0</v>
      </c>
      <c r="E148" s="2">
        <v>0</v>
      </c>
      <c r="F148" s="2">
        <f t="shared" si="14"/>
        <v>19446.633050000004</v>
      </c>
    </row>
    <row r="149" spans="1:7" x14ac:dyDescent="0.25">
      <c r="A149" s="1">
        <v>44985</v>
      </c>
      <c r="B149" t="s">
        <v>18</v>
      </c>
      <c r="C149">
        <v>0</v>
      </c>
      <c r="D149" s="2">
        <v>0</v>
      </c>
      <c r="E149" s="2">
        <v>0</v>
      </c>
      <c r="F149" s="2">
        <f t="shared" si="14"/>
        <v>19446.633050000004</v>
      </c>
    </row>
    <row r="150" spans="1:7" x14ac:dyDescent="0.25">
      <c r="A150" s="1">
        <v>44985</v>
      </c>
      <c r="B150" t="s">
        <v>19</v>
      </c>
      <c r="C150">
        <v>2</v>
      </c>
      <c r="D150" s="2">
        <v>0</v>
      </c>
      <c r="E150" s="2">
        <v>0</v>
      </c>
      <c r="F150" s="2">
        <f t="shared" si="14"/>
        <v>19446.633050000004</v>
      </c>
    </row>
    <row r="151" spans="1:7" x14ac:dyDescent="0.25">
      <c r="A151" s="1">
        <v>44985</v>
      </c>
      <c r="B151" t="s">
        <v>20</v>
      </c>
      <c r="C151">
        <v>0</v>
      </c>
      <c r="D151" s="2">
        <v>0</v>
      </c>
      <c r="E151" s="2">
        <v>0</v>
      </c>
      <c r="F151" s="2">
        <f t="shared" si="14"/>
        <v>19446.633050000004</v>
      </c>
    </row>
    <row r="152" spans="1:7" x14ac:dyDescent="0.25">
      <c r="A152" s="1">
        <v>44985</v>
      </c>
      <c r="B152" t="s">
        <v>21</v>
      </c>
      <c r="C152">
        <v>0</v>
      </c>
      <c r="D152" s="2">
        <v>0</v>
      </c>
      <c r="E152" s="2">
        <v>0</v>
      </c>
      <c r="F152" s="2">
        <f t="shared" si="14"/>
        <v>19446.633050000004</v>
      </c>
    </row>
    <row r="153" spans="1:7" x14ac:dyDescent="0.25">
      <c r="A153" s="1">
        <v>44985</v>
      </c>
      <c r="B153" t="s">
        <v>61</v>
      </c>
      <c r="C153">
        <v>2</v>
      </c>
      <c r="D153" s="2">
        <v>49.91</v>
      </c>
      <c r="E153" s="2">
        <v>99.82</v>
      </c>
      <c r="F153" s="2">
        <f t="shared" si="14"/>
        <v>19346.813050000004</v>
      </c>
    </row>
    <row r="155" spans="1:7" x14ac:dyDescent="0.25">
      <c r="B155" t="s">
        <v>62</v>
      </c>
    </row>
    <row r="157" spans="1:7" x14ac:dyDescent="0.25">
      <c r="A157" s="1">
        <v>44988</v>
      </c>
      <c r="B157" t="s">
        <v>65</v>
      </c>
      <c r="E157" s="2">
        <v>738.99</v>
      </c>
      <c r="F157" s="2">
        <f>SUM(F153-E157)</f>
        <v>18607.823050000003</v>
      </c>
      <c r="G157" t="s">
        <v>63</v>
      </c>
    </row>
    <row r="158" spans="1:7" x14ac:dyDescent="0.25">
      <c r="A158" s="1">
        <v>44988</v>
      </c>
      <c r="B158" t="s">
        <v>66</v>
      </c>
      <c r="E158" s="2">
        <v>238.14</v>
      </c>
      <c r="F158" s="2">
        <f>SUM(F157-E158)</f>
        <v>18369.683050000003</v>
      </c>
      <c r="G158" t="s">
        <v>64</v>
      </c>
    </row>
    <row r="159" spans="1:7" x14ac:dyDescent="0.25">
      <c r="A159" s="1">
        <v>44988</v>
      </c>
      <c r="B159" t="s">
        <v>67</v>
      </c>
      <c r="E159" s="2">
        <v>830.28</v>
      </c>
      <c r="F159" s="2">
        <f>SUM(F158-E159)</f>
        <v>17539.403050000004</v>
      </c>
      <c r="G159" t="s">
        <v>64</v>
      </c>
    </row>
    <row r="160" spans="1:7" x14ac:dyDescent="0.25">
      <c r="A160" s="1">
        <v>45002</v>
      </c>
      <c r="B160" t="s">
        <v>69</v>
      </c>
      <c r="E160" s="2">
        <v>85</v>
      </c>
      <c r="F160" s="2">
        <f>SUM(F159-E160)</f>
        <v>17454.403050000004</v>
      </c>
      <c r="G160" t="s">
        <v>68</v>
      </c>
    </row>
    <row r="161" spans="1:6" x14ac:dyDescent="0.25">
      <c r="A161" s="1">
        <v>45016</v>
      </c>
      <c r="B161" t="s">
        <v>10</v>
      </c>
      <c r="C161">
        <v>1</v>
      </c>
      <c r="D161" s="2">
        <v>350</v>
      </c>
      <c r="E161" s="2">
        <v>350</v>
      </c>
      <c r="F161" s="2">
        <f t="shared" ref="F161:F173" si="16">SUM(F160-E161)</f>
        <v>17104.403050000004</v>
      </c>
    </row>
    <row r="162" spans="1:6" x14ac:dyDescent="0.25">
      <c r="A162" s="1">
        <v>45016</v>
      </c>
      <c r="B162" t="s">
        <v>11</v>
      </c>
      <c r="C162">
        <v>0</v>
      </c>
      <c r="D162" s="3">
        <v>5.2300000000000003E-3</v>
      </c>
      <c r="E162" s="2">
        <f t="shared" ref="E162:E167" si="17">SUM(C162*D162)</f>
        <v>0</v>
      </c>
      <c r="F162" s="2">
        <f t="shared" si="16"/>
        <v>17104.403050000004</v>
      </c>
    </row>
    <row r="163" spans="1:6" x14ac:dyDescent="0.25">
      <c r="A163" s="1">
        <v>45016</v>
      </c>
      <c r="B163" t="s">
        <v>12</v>
      </c>
      <c r="C163">
        <v>77</v>
      </c>
      <c r="D163" s="3">
        <v>5.2249999999999998E-2</v>
      </c>
      <c r="E163" s="2">
        <f t="shared" si="17"/>
        <v>4.02325</v>
      </c>
      <c r="F163" s="2">
        <f t="shared" si="16"/>
        <v>17100.379800000006</v>
      </c>
    </row>
    <row r="164" spans="1:6" x14ac:dyDescent="0.25">
      <c r="A164" s="1">
        <v>45016</v>
      </c>
      <c r="B164" t="s">
        <v>13</v>
      </c>
      <c r="C164">
        <v>463</v>
      </c>
      <c r="D164" s="3">
        <v>5.2300000000000003E-3</v>
      </c>
      <c r="E164" s="2">
        <f t="shared" si="17"/>
        <v>2.4214899999999999</v>
      </c>
      <c r="F164" s="2">
        <f t="shared" si="16"/>
        <v>17097.958310000005</v>
      </c>
    </row>
    <row r="165" spans="1:6" x14ac:dyDescent="0.25">
      <c r="A165" s="1">
        <v>45016</v>
      </c>
      <c r="B165" t="s">
        <v>14</v>
      </c>
      <c r="C165">
        <v>564</v>
      </c>
      <c r="D165" s="3">
        <v>5.2249999999999998E-2</v>
      </c>
      <c r="E165" s="2">
        <f t="shared" si="17"/>
        <v>29.468999999999998</v>
      </c>
      <c r="F165" s="2">
        <f t="shared" si="16"/>
        <v>17068.489310000004</v>
      </c>
    </row>
    <row r="166" spans="1:6" x14ac:dyDescent="0.25">
      <c r="A166" s="1">
        <v>45016</v>
      </c>
      <c r="B166" t="s">
        <v>15</v>
      </c>
      <c r="C166">
        <v>366</v>
      </c>
      <c r="D166" s="3">
        <v>5.5399999999999998E-3</v>
      </c>
      <c r="E166" s="2">
        <f t="shared" si="17"/>
        <v>2.0276399999999999</v>
      </c>
      <c r="F166" s="2">
        <f t="shared" si="16"/>
        <v>17066.461670000004</v>
      </c>
    </row>
    <row r="167" spans="1:6" x14ac:dyDescent="0.25">
      <c r="A167" s="1">
        <v>45016</v>
      </c>
      <c r="B167" t="s">
        <v>16</v>
      </c>
      <c r="C167">
        <v>0</v>
      </c>
      <c r="D167" s="3">
        <v>4.3889999999999998E-2</v>
      </c>
      <c r="E167" s="2">
        <f t="shared" si="17"/>
        <v>0</v>
      </c>
      <c r="F167" s="2">
        <f t="shared" si="16"/>
        <v>17066.461670000004</v>
      </c>
    </row>
    <row r="168" spans="1:6" x14ac:dyDescent="0.25">
      <c r="A168" s="1">
        <v>45016</v>
      </c>
      <c r="B168" t="s">
        <v>17</v>
      </c>
      <c r="C168">
        <v>0</v>
      </c>
      <c r="E168" s="2">
        <v>0</v>
      </c>
      <c r="F168" s="2">
        <f t="shared" si="16"/>
        <v>17066.461670000004</v>
      </c>
    </row>
    <row r="169" spans="1:6" x14ac:dyDescent="0.25">
      <c r="A169" s="1">
        <v>45016</v>
      </c>
      <c r="B169" t="s">
        <v>18</v>
      </c>
      <c r="C169">
        <v>0</v>
      </c>
      <c r="D169" s="2">
        <v>0</v>
      </c>
      <c r="E169" s="2">
        <v>0</v>
      </c>
      <c r="F169" s="2">
        <f t="shared" si="16"/>
        <v>17066.461670000004</v>
      </c>
    </row>
    <row r="170" spans="1:6" x14ac:dyDescent="0.25">
      <c r="A170" s="1">
        <v>45016</v>
      </c>
      <c r="B170" t="s">
        <v>19</v>
      </c>
      <c r="C170">
        <v>1</v>
      </c>
      <c r="D170" s="2">
        <v>5</v>
      </c>
      <c r="E170" s="2">
        <v>5</v>
      </c>
      <c r="F170" s="2">
        <f t="shared" si="16"/>
        <v>17061.461670000004</v>
      </c>
    </row>
    <row r="171" spans="1:6" x14ac:dyDescent="0.25">
      <c r="A171" s="1">
        <v>45016</v>
      </c>
      <c r="B171" t="s">
        <v>20</v>
      </c>
      <c r="C171">
        <v>0</v>
      </c>
      <c r="D171" s="2">
        <v>0</v>
      </c>
      <c r="E171" s="2">
        <v>0</v>
      </c>
      <c r="F171" s="2">
        <f t="shared" si="16"/>
        <v>17061.461670000004</v>
      </c>
    </row>
    <row r="172" spans="1:6" x14ac:dyDescent="0.25">
      <c r="A172" s="1">
        <v>45016</v>
      </c>
      <c r="B172" t="s">
        <v>21</v>
      </c>
      <c r="C172">
        <v>0</v>
      </c>
      <c r="D172" s="2">
        <v>0</v>
      </c>
      <c r="E172" s="2">
        <v>0</v>
      </c>
      <c r="F172" s="2">
        <f t="shared" si="16"/>
        <v>17061.461670000004</v>
      </c>
    </row>
    <row r="173" spans="1:6" x14ac:dyDescent="0.25">
      <c r="A173" s="1">
        <v>45016</v>
      </c>
      <c r="B173" t="s">
        <v>61</v>
      </c>
      <c r="C173">
        <v>2</v>
      </c>
      <c r="D173" s="2">
        <v>49.88</v>
      </c>
      <c r="E173" s="2">
        <f>SUM(C173*D173)</f>
        <v>99.76</v>
      </c>
      <c r="F173" s="2">
        <f t="shared" si="16"/>
        <v>16961.701670000006</v>
      </c>
    </row>
    <row r="175" spans="1:6" x14ac:dyDescent="0.25">
      <c r="B175" t="s">
        <v>70</v>
      </c>
    </row>
    <row r="177" spans="1:7" x14ac:dyDescent="0.25">
      <c r="A177" s="1">
        <v>45042</v>
      </c>
      <c r="B177" t="s">
        <v>73</v>
      </c>
      <c r="E177" s="2">
        <v>18</v>
      </c>
      <c r="F177" s="2">
        <f>SUM(F173-E177)</f>
        <v>16943.701670000006</v>
      </c>
      <c r="G177" t="s">
        <v>72</v>
      </c>
    </row>
    <row r="178" spans="1:7" x14ac:dyDescent="0.25">
      <c r="A178" s="1">
        <v>45042</v>
      </c>
      <c r="B178" t="s">
        <v>43</v>
      </c>
      <c r="C178">
        <v>100</v>
      </c>
      <c r="D178" s="2">
        <v>0.75</v>
      </c>
      <c r="E178" s="2">
        <f>SUM(C178*D178)</f>
        <v>75</v>
      </c>
      <c r="F178" s="2">
        <f>SUM(F177-E178)</f>
        <v>16868.701670000006</v>
      </c>
    </row>
    <row r="179" spans="1:7" x14ac:dyDescent="0.25">
      <c r="A179" s="1">
        <v>45042</v>
      </c>
      <c r="B179" t="s">
        <v>74</v>
      </c>
      <c r="C179">
        <v>1</v>
      </c>
      <c r="D179" s="2">
        <v>31.34</v>
      </c>
      <c r="E179" s="2">
        <v>31.34</v>
      </c>
      <c r="F179" s="2">
        <f>SUM(F178-E179)</f>
        <v>16837.361670000006</v>
      </c>
    </row>
    <row r="180" spans="1:7" x14ac:dyDescent="0.25">
      <c r="A180" s="1">
        <v>45046</v>
      </c>
      <c r="B180" t="s">
        <v>10</v>
      </c>
      <c r="C180">
        <v>1</v>
      </c>
      <c r="D180" s="2">
        <v>350</v>
      </c>
      <c r="E180" s="2">
        <v>350</v>
      </c>
      <c r="F180" s="2">
        <f t="shared" ref="F180:F192" si="18">SUM(F179-E180)</f>
        <v>16487.361670000006</v>
      </c>
    </row>
    <row r="181" spans="1:7" x14ac:dyDescent="0.25">
      <c r="A181" s="1">
        <v>45046</v>
      </c>
      <c r="B181" t="s">
        <v>11</v>
      </c>
      <c r="C181">
        <v>0</v>
      </c>
      <c r="D181" s="3">
        <v>5.2300000000000003E-3</v>
      </c>
      <c r="E181" s="2">
        <f t="shared" ref="E181:E186" si="19">SUM(C181*D181)</f>
        <v>0</v>
      </c>
      <c r="F181" s="2">
        <f t="shared" si="18"/>
        <v>16487.361670000006</v>
      </c>
    </row>
    <row r="182" spans="1:7" x14ac:dyDescent="0.25">
      <c r="A182" s="1">
        <v>45046</v>
      </c>
      <c r="B182" t="s">
        <v>12</v>
      </c>
      <c r="C182">
        <v>0</v>
      </c>
      <c r="D182" s="3">
        <v>5.2249999999999998E-2</v>
      </c>
      <c r="E182" s="2">
        <f t="shared" si="19"/>
        <v>0</v>
      </c>
      <c r="F182" s="2">
        <f t="shared" si="18"/>
        <v>16487.361670000006</v>
      </c>
    </row>
    <row r="183" spans="1:7" x14ac:dyDescent="0.25">
      <c r="A183" s="1">
        <v>45046</v>
      </c>
      <c r="B183" t="s">
        <v>13</v>
      </c>
      <c r="C183">
        <v>220</v>
      </c>
      <c r="D183" s="3">
        <v>5.2300000000000003E-3</v>
      </c>
      <c r="E183" s="2">
        <f t="shared" si="19"/>
        <v>1.1506000000000001</v>
      </c>
      <c r="F183" s="2">
        <f t="shared" si="18"/>
        <v>16486.211070000005</v>
      </c>
    </row>
    <row r="184" spans="1:7" x14ac:dyDescent="0.25">
      <c r="A184" s="1">
        <v>45046</v>
      </c>
      <c r="B184" t="s">
        <v>14</v>
      </c>
      <c r="C184">
        <v>370</v>
      </c>
      <c r="D184" s="3">
        <v>5.2249999999999998E-2</v>
      </c>
      <c r="E184" s="2">
        <f t="shared" si="19"/>
        <v>19.3325</v>
      </c>
      <c r="F184" s="2">
        <f t="shared" si="18"/>
        <v>16466.878570000004</v>
      </c>
    </row>
    <row r="185" spans="1:7" x14ac:dyDescent="0.25">
      <c r="A185" s="1">
        <v>45046</v>
      </c>
      <c r="B185" t="s">
        <v>15</v>
      </c>
      <c r="C185">
        <v>2</v>
      </c>
      <c r="D185" s="3">
        <v>5.5399999999999998E-3</v>
      </c>
      <c r="E185" s="2">
        <f t="shared" si="19"/>
        <v>1.108E-2</v>
      </c>
      <c r="F185" s="2">
        <f t="shared" si="18"/>
        <v>16466.867490000004</v>
      </c>
    </row>
    <row r="186" spans="1:7" x14ac:dyDescent="0.25">
      <c r="A186" s="1">
        <v>45046</v>
      </c>
      <c r="B186" t="s">
        <v>16</v>
      </c>
      <c r="C186">
        <v>1</v>
      </c>
      <c r="D186" s="3">
        <v>4.3889999999999998E-2</v>
      </c>
      <c r="E186" s="2">
        <f t="shared" si="19"/>
        <v>4.3889999999999998E-2</v>
      </c>
      <c r="F186" s="2">
        <f t="shared" si="18"/>
        <v>16466.823600000003</v>
      </c>
    </row>
    <row r="187" spans="1:7" x14ac:dyDescent="0.25">
      <c r="A187" s="1">
        <v>45046</v>
      </c>
      <c r="B187" t="s">
        <v>17</v>
      </c>
      <c r="C187">
        <v>1</v>
      </c>
      <c r="D187" s="2"/>
      <c r="E187" s="2">
        <v>0.6</v>
      </c>
      <c r="F187" s="2">
        <f t="shared" si="18"/>
        <v>16466.223600000005</v>
      </c>
    </row>
    <row r="188" spans="1:7" x14ac:dyDescent="0.25">
      <c r="A188" s="1">
        <v>45046</v>
      </c>
      <c r="B188" t="s">
        <v>75</v>
      </c>
      <c r="C188">
        <v>1</v>
      </c>
      <c r="D188" s="2">
        <v>1305</v>
      </c>
      <c r="E188" s="2">
        <v>1305</v>
      </c>
      <c r="F188" s="2">
        <f t="shared" si="18"/>
        <v>15161.223600000005</v>
      </c>
    </row>
    <row r="189" spans="1:7" x14ac:dyDescent="0.25">
      <c r="A189" s="1">
        <v>45046</v>
      </c>
      <c r="B189" t="s">
        <v>19</v>
      </c>
      <c r="C189">
        <v>10</v>
      </c>
      <c r="D189" s="2">
        <v>5</v>
      </c>
      <c r="E189" s="2">
        <v>50</v>
      </c>
      <c r="F189" s="2">
        <f t="shared" si="18"/>
        <v>15111.223600000005</v>
      </c>
    </row>
    <row r="190" spans="1:7" x14ac:dyDescent="0.25">
      <c r="A190" s="1">
        <v>45046</v>
      </c>
      <c r="B190" t="s">
        <v>20</v>
      </c>
      <c r="C190">
        <v>0</v>
      </c>
      <c r="D190" s="2">
        <v>0</v>
      </c>
      <c r="E190" s="2">
        <v>0</v>
      </c>
      <c r="F190" s="2">
        <f t="shared" si="18"/>
        <v>15111.223600000005</v>
      </c>
    </row>
    <row r="191" spans="1:7" x14ac:dyDescent="0.25">
      <c r="A191" s="1">
        <v>45046</v>
      </c>
      <c r="B191" t="s">
        <v>21</v>
      </c>
      <c r="C191">
        <v>0</v>
      </c>
      <c r="D191" s="2">
        <v>0</v>
      </c>
      <c r="E191" s="2">
        <v>0</v>
      </c>
      <c r="F191" s="2">
        <f t="shared" si="18"/>
        <v>15111.223600000005</v>
      </c>
    </row>
    <row r="192" spans="1:7" x14ac:dyDescent="0.25">
      <c r="A192" s="1">
        <v>45046</v>
      </c>
      <c r="B192" t="s">
        <v>61</v>
      </c>
      <c r="C192">
        <v>2</v>
      </c>
      <c r="D192" s="2">
        <v>49.88</v>
      </c>
      <c r="E192" s="2">
        <f>SUM(C192*D192)</f>
        <v>99.76</v>
      </c>
      <c r="F192" s="2">
        <f t="shared" si="18"/>
        <v>15011.463600000005</v>
      </c>
    </row>
    <row r="194" spans="1:7" x14ac:dyDescent="0.25">
      <c r="B194" t="s">
        <v>71</v>
      </c>
    </row>
    <row r="196" spans="1:7" x14ac:dyDescent="0.25">
      <c r="A196" s="1">
        <v>45063</v>
      </c>
      <c r="B196" t="s">
        <v>77</v>
      </c>
      <c r="E196" s="2">
        <v>10.47</v>
      </c>
      <c r="F196" s="2">
        <f>SUM(F192-E196)</f>
        <v>15000.993600000005</v>
      </c>
      <c r="G196" t="s">
        <v>76</v>
      </c>
    </row>
    <row r="197" spans="1:7" x14ac:dyDescent="0.25">
      <c r="A197" s="1">
        <v>45068</v>
      </c>
      <c r="B197" t="s">
        <v>79</v>
      </c>
      <c r="C197">
        <v>31</v>
      </c>
      <c r="D197" s="2">
        <v>0.75</v>
      </c>
      <c r="E197" s="2">
        <f>SUM(C197*D197)</f>
        <v>23.25</v>
      </c>
      <c r="F197" s="2">
        <f>SUM(F196-E197)</f>
        <v>14977.743600000005</v>
      </c>
    </row>
    <row r="198" spans="1:7" x14ac:dyDescent="0.25">
      <c r="A198" s="1">
        <v>45071</v>
      </c>
      <c r="B198" t="s">
        <v>81</v>
      </c>
      <c r="D198" s="2"/>
      <c r="E198" s="2">
        <v>304.52</v>
      </c>
      <c r="F198" s="2">
        <f>SUM(F197-E198)</f>
        <v>14673.223600000005</v>
      </c>
      <c r="G198" t="s">
        <v>80</v>
      </c>
    </row>
    <row r="199" spans="1:7" x14ac:dyDescent="0.25">
      <c r="A199" s="1">
        <v>45077</v>
      </c>
      <c r="B199" t="s">
        <v>10</v>
      </c>
      <c r="C199">
        <v>1</v>
      </c>
      <c r="D199" s="2">
        <v>350</v>
      </c>
      <c r="E199" s="2">
        <v>350</v>
      </c>
      <c r="F199" s="2">
        <f t="shared" ref="F199:F211" si="20">SUM(F198-E199)</f>
        <v>14323.223600000005</v>
      </c>
    </row>
    <row r="200" spans="1:7" x14ac:dyDescent="0.25">
      <c r="A200" s="1">
        <v>45077</v>
      </c>
      <c r="B200" t="s">
        <v>11</v>
      </c>
      <c r="C200">
        <v>0</v>
      </c>
      <c r="D200" s="3">
        <v>5.2300000000000003E-3</v>
      </c>
      <c r="E200" s="2">
        <f t="shared" ref="E200:E205" si="21">SUM(C200*D200)</f>
        <v>0</v>
      </c>
      <c r="F200" s="2">
        <f t="shared" si="20"/>
        <v>14323.223600000005</v>
      </c>
    </row>
    <row r="201" spans="1:7" x14ac:dyDescent="0.25">
      <c r="A201" s="1">
        <v>45077</v>
      </c>
      <c r="B201" t="s">
        <v>12</v>
      </c>
      <c r="C201">
        <v>0</v>
      </c>
      <c r="D201" s="3">
        <v>5.2249999999999998E-2</v>
      </c>
      <c r="E201" s="2">
        <f t="shared" si="21"/>
        <v>0</v>
      </c>
      <c r="F201" s="2">
        <f t="shared" si="20"/>
        <v>14323.223600000005</v>
      </c>
    </row>
    <row r="202" spans="1:7" x14ac:dyDescent="0.25">
      <c r="A202" s="1">
        <v>45077</v>
      </c>
      <c r="B202" t="s">
        <v>13</v>
      </c>
      <c r="C202">
        <v>714</v>
      </c>
      <c r="D202" s="3">
        <v>5.2300000000000003E-3</v>
      </c>
      <c r="E202" s="2">
        <f t="shared" si="21"/>
        <v>3.7342200000000001</v>
      </c>
      <c r="F202" s="2">
        <f t="shared" si="20"/>
        <v>14319.489380000005</v>
      </c>
    </row>
    <row r="203" spans="1:7" x14ac:dyDescent="0.25">
      <c r="A203" s="1">
        <v>45077</v>
      </c>
      <c r="B203" t="s">
        <v>14</v>
      </c>
      <c r="C203">
        <v>646</v>
      </c>
      <c r="D203" s="3">
        <v>5.2249999999999998E-2</v>
      </c>
      <c r="E203" s="2">
        <f t="shared" si="21"/>
        <v>33.753499999999995</v>
      </c>
      <c r="F203" s="2">
        <f t="shared" si="20"/>
        <v>14285.735880000004</v>
      </c>
    </row>
    <row r="204" spans="1:7" x14ac:dyDescent="0.25">
      <c r="A204" s="1">
        <v>45077</v>
      </c>
      <c r="B204" t="s">
        <v>15</v>
      </c>
      <c r="C204">
        <v>0</v>
      </c>
      <c r="D204" s="3">
        <v>5.5399999999999998E-3</v>
      </c>
      <c r="E204" s="2">
        <f t="shared" si="21"/>
        <v>0</v>
      </c>
      <c r="F204" s="2">
        <f t="shared" si="20"/>
        <v>14285.735880000004</v>
      </c>
    </row>
    <row r="205" spans="1:7" x14ac:dyDescent="0.25">
      <c r="A205" s="1">
        <v>45077</v>
      </c>
      <c r="B205" t="s">
        <v>16</v>
      </c>
      <c r="C205">
        <v>0</v>
      </c>
      <c r="D205" s="3">
        <v>4.3889999999999998E-2</v>
      </c>
      <c r="E205" s="2">
        <f t="shared" si="21"/>
        <v>0</v>
      </c>
      <c r="F205" s="2">
        <f t="shared" si="20"/>
        <v>14285.735880000004</v>
      </c>
    </row>
    <row r="206" spans="1:7" x14ac:dyDescent="0.25">
      <c r="A206" s="1">
        <v>45077</v>
      </c>
      <c r="B206" t="s">
        <v>17</v>
      </c>
      <c r="C206">
        <v>1</v>
      </c>
      <c r="E206" s="2">
        <v>0.6</v>
      </c>
      <c r="F206" s="2">
        <f t="shared" si="20"/>
        <v>14285.135880000003</v>
      </c>
    </row>
    <row r="207" spans="1:7" x14ac:dyDescent="0.25">
      <c r="A207" s="1">
        <v>45077</v>
      </c>
      <c r="B207" t="s">
        <v>75</v>
      </c>
      <c r="C207">
        <v>1</v>
      </c>
      <c r="D207" s="2">
        <v>38.56</v>
      </c>
      <c r="E207" s="2">
        <v>38.56</v>
      </c>
      <c r="F207" s="2">
        <f t="shared" si="20"/>
        <v>14246.575880000004</v>
      </c>
    </row>
    <row r="208" spans="1:7" x14ac:dyDescent="0.25">
      <c r="A208" s="1">
        <v>45077</v>
      </c>
      <c r="B208" t="s">
        <v>19</v>
      </c>
      <c r="C208">
        <v>102</v>
      </c>
      <c r="D208" s="2">
        <v>5</v>
      </c>
      <c r="E208" s="2">
        <v>510</v>
      </c>
      <c r="F208" s="2">
        <f t="shared" si="20"/>
        <v>13736.575880000004</v>
      </c>
    </row>
    <row r="209" spans="1:7" x14ac:dyDescent="0.25">
      <c r="A209" s="1">
        <v>45077</v>
      </c>
      <c r="B209" t="s">
        <v>20</v>
      </c>
      <c r="C209">
        <v>0</v>
      </c>
      <c r="D209" s="2">
        <v>0</v>
      </c>
      <c r="E209" s="2">
        <v>0</v>
      </c>
      <c r="F209" s="2">
        <f t="shared" si="20"/>
        <v>13736.575880000004</v>
      </c>
    </row>
    <row r="210" spans="1:7" x14ac:dyDescent="0.25">
      <c r="A210" s="1">
        <v>45077</v>
      </c>
      <c r="B210" t="s">
        <v>21</v>
      </c>
      <c r="C210">
        <v>0</v>
      </c>
      <c r="D210" s="2">
        <v>0</v>
      </c>
      <c r="E210" s="2">
        <v>0</v>
      </c>
      <c r="F210" s="2">
        <f t="shared" si="20"/>
        <v>13736.575880000004</v>
      </c>
    </row>
    <row r="211" spans="1:7" x14ac:dyDescent="0.25">
      <c r="A211" s="1">
        <v>45077</v>
      </c>
      <c r="B211" t="s">
        <v>61</v>
      </c>
      <c r="C211">
        <v>2</v>
      </c>
      <c r="D211" s="2">
        <v>49.88</v>
      </c>
      <c r="E211" s="2">
        <f>SUM(C211*D211)</f>
        <v>99.76</v>
      </c>
      <c r="F211" s="2">
        <f t="shared" si="20"/>
        <v>13636.815880000004</v>
      </c>
    </row>
    <row r="213" spans="1:7" x14ac:dyDescent="0.25">
      <c r="B213" t="s">
        <v>78</v>
      </c>
    </row>
    <row r="215" spans="1:7" x14ac:dyDescent="0.25">
      <c r="A215" s="1">
        <v>45084</v>
      </c>
      <c r="B215" t="s">
        <v>83</v>
      </c>
      <c r="E215" s="2">
        <v>1647.94</v>
      </c>
      <c r="F215" s="2">
        <f>SUM(F211-E215)</f>
        <v>11988.875880000003</v>
      </c>
      <c r="G215" t="s">
        <v>82</v>
      </c>
    </row>
    <row r="216" spans="1:7" x14ac:dyDescent="0.25">
      <c r="A216" s="1">
        <v>45084</v>
      </c>
      <c r="B216" t="s">
        <v>85</v>
      </c>
      <c r="E216" s="2">
        <v>56.67</v>
      </c>
      <c r="F216" s="2">
        <f>SUM(F215-E216)</f>
        <v>11932.205880000003</v>
      </c>
      <c r="G216" t="s">
        <v>84</v>
      </c>
    </row>
    <row r="217" spans="1:7" x14ac:dyDescent="0.25">
      <c r="A217" s="1">
        <v>45107</v>
      </c>
      <c r="B217" t="s">
        <v>10</v>
      </c>
      <c r="C217">
        <v>1</v>
      </c>
      <c r="D217" s="2">
        <v>350</v>
      </c>
      <c r="E217" s="2">
        <v>350</v>
      </c>
      <c r="F217" s="2">
        <f t="shared" ref="F217:F229" si="22">SUM(F216-E217)</f>
        <v>11582.205880000003</v>
      </c>
    </row>
    <row r="218" spans="1:7" x14ac:dyDescent="0.25">
      <c r="A218" s="1">
        <v>45107</v>
      </c>
      <c r="B218" t="s">
        <v>11</v>
      </c>
      <c r="C218">
        <v>0</v>
      </c>
      <c r="D218" s="3">
        <v>5.2300000000000003E-3</v>
      </c>
      <c r="E218" s="2">
        <f t="shared" ref="E218:E223" si="23">SUM(C218*D218)</f>
        <v>0</v>
      </c>
      <c r="F218" s="2">
        <f t="shared" si="22"/>
        <v>11582.205880000003</v>
      </c>
    </row>
    <row r="219" spans="1:7" x14ac:dyDescent="0.25">
      <c r="A219" s="1">
        <v>45107</v>
      </c>
      <c r="B219" t="s">
        <v>12</v>
      </c>
      <c r="C219">
        <v>0</v>
      </c>
      <c r="D219" s="3">
        <v>5.2249999999999998E-2</v>
      </c>
      <c r="E219" s="2">
        <f t="shared" si="23"/>
        <v>0</v>
      </c>
      <c r="F219" s="2">
        <f t="shared" si="22"/>
        <v>11582.205880000003</v>
      </c>
    </row>
    <row r="220" spans="1:7" x14ac:dyDescent="0.25">
      <c r="A220" s="1">
        <v>45107</v>
      </c>
      <c r="B220" t="s">
        <v>13</v>
      </c>
      <c r="C220">
        <v>56</v>
      </c>
      <c r="D220" s="3">
        <v>5.2300000000000003E-3</v>
      </c>
      <c r="E220" s="2">
        <f t="shared" si="23"/>
        <v>0.29288000000000003</v>
      </c>
      <c r="F220" s="2">
        <f t="shared" si="22"/>
        <v>11581.913000000002</v>
      </c>
    </row>
    <row r="221" spans="1:7" x14ac:dyDescent="0.25">
      <c r="A221" s="1">
        <v>45107</v>
      </c>
      <c r="B221" t="s">
        <v>14</v>
      </c>
      <c r="C221">
        <v>239</v>
      </c>
      <c r="D221" s="3">
        <v>5.2249999999999998E-2</v>
      </c>
      <c r="E221" s="2">
        <f t="shared" si="23"/>
        <v>12.48775</v>
      </c>
      <c r="F221" s="2">
        <f t="shared" si="22"/>
        <v>11569.425250000002</v>
      </c>
    </row>
    <row r="222" spans="1:7" x14ac:dyDescent="0.25">
      <c r="A222" s="1">
        <v>45107</v>
      </c>
      <c r="B222" t="s">
        <v>15</v>
      </c>
      <c r="C222">
        <v>0</v>
      </c>
      <c r="D222" s="3">
        <v>5.5399999999999998E-3</v>
      </c>
      <c r="E222" s="2">
        <f t="shared" si="23"/>
        <v>0</v>
      </c>
      <c r="F222" s="2">
        <f t="shared" si="22"/>
        <v>11569.425250000002</v>
      </c>
    </row>
    <row r="223" spans="1:7" x14ac:dyDescent="0.25">
      <c r="A223" s="1">
        <v>45107</v>
      </c>
      <c r="B223" t="s">
        <v>16</v>
      </c>
      <c r="C223">
        <v>0</v>
      </c>
      <c r="D223" s="3">
        <v>4.3889999999999998E-2</v>
      </c>
      <c r="E223" s="2">
        <f t="shared" si="23"/>
        <v>0</v>
      </c>
      <c r="F223" s="2">
        <f t="shared" si="22"/>
        <v>11569.425250000002</v>
      </c>
    </row>
    <row r="224" spans="1:7" x14ac:dyDescent="0.25">
      <c r="A224" s="1">
        <v>45107</v>
      </c>
      <c r="B224" t="s">
        <v>17</v>
      </c>
      <c r="C224">
        <v>0</v>
      </c>
      <c r="E224" s="2">
        <v>0</v>
      </c>
      <c r="F224" s="2">
        <f t="shared" si="22"/>
        <v>11569.425250000002</v>
      </c>
    </row>
    <row r="225" spans="1:6" x14ac:dyDescent="0.25">
      <c r="A225" s="1">
        <v>45107</v>
      </c>
      <c r="B225" t="s">
        <v>18</v>
      </c>
      <c r="C225">
        <v>0</v>
      </c>
      <c r="D225" s="2">
        <v>0</v>
      </c>
      <c r="E225" s="2">
        <v>0</v>
      </c>
      <c r="F225" s="2">
        <f t="shared" si="22"/>
        <v>11569.425250000002</v>
      </c>
    </row>
    <row r="226" spans="1:6" x14ac:dyDescent="0.25">
      <c r="A226" s="1">
        <v>45107</v>
      </c>
      <c r="B226" t="s">
        <v>19</v>
      </c>
      <c r="C226">
        <v>6</v>
      </c>
      <c r="D226" s="2">
        <v>5</v>
      </c>
      <c r="E226" s="2">
        <v>30</v>
      </c>
      <c r="F226" s="2">
        <f t="shared" si="22"/>
        <v>11539.425250000002</v>
      </c>
    </row>
    <row r="227" spans="1:6" x14ac:dyDescent="0.25">
      <c r="A227" s="1">
        <v>45107</v>
      </c>
      <c r="B227" t="s">
        <v>20</v>
      </c>
      <c r="C227">
        <v>0</v>
      </c>
      <c r="D227" s="2">
        <v>0</v>
      </c>
      <c r="E227" s="2">
        <v>0</v>
      </c>
      <c r="F227" s="2">
        <f t="shared" si="22"/>
        <v>11539.425250000002</v>
      </c>
    </row>
    <row r="228" spans="1:6" x14ac:dyDescent="0.25">
      <c r="A228" s="1">
        <v>45107</v>
      </c>
      <c r="B228" t="s">
        <v>21</v>
      </c>
      <c r="C228">
        <v>0</v>
      </c>
      <c r="D228" s="2">
        <v>0</v>
      </c>
      <c r="E228" s="2">
        <v>0</v>
      </c>
      <c r="F228" s="2">
        <f t="shared" si="22"/>
        <v>11539.425250000002</v>
      </c>
    </row>
    <row r="229" spans="1:6" x14ac:dyDescent="0.25">
      <c r="A229" s="1">
        <v>45107</v>
      </c>
      <c r="B229" t="s">
        <v>61</v>
      </c>
      <c r="C229">
        <v>2</v>
      </c>
      <c r="D229" s="2">
        <v>49.88</v>
      </c>
      <c r="E229" s="2">
        <f>SUM(C229*D229)</f>
        <v>99.76</v>
      </c>
      <c r="F229" s="2">
        <f t="shared" si="22"/>
        <v>11439.665250000002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2022-07-06T22:46:25Z</dcterms:created>
  <dcterms:modified xsi:type="dcterms:W3CDTF">2023-07-28T21:31:39Z</dcterms:modified>
</cp:coreProperties>
</file>