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2-2023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3" i="1" l="1"/>
  <c r="E142" i="1"/>
  <c r="E141" i="1"/>
  <c r="E140" i="1"/>
  <c r="E139" i="1"/>
  <c r="E138" i="1"/>
  <c r="E109" i="1" l="1"/>
  <c r="E108" i="1"/>
  <c r="E107" i="1"/>
  <c r="E106" i="1"/>
  <c r="E105" i="1"/>
  <c r="E104" i="1"/>
  <c r="E92" i="1" l="1"/>
  <c r="E91" i="1"/>
  <c r="E90" i="1"/>
  <c r="E89" i="1"/>
  <c r="E88" i="1"/>
  <c r="E87" i="1"/>
  <c r="E76" i="1" l="1"/>
  <c r="E75" i="1"/>
  <c r="E74" i="1"/>
  <c r="E73" i="1"/>
  <c r="E72" i="1"/>
  <c r="E71" i="1"/>
  <c r="E55" i="1" l="1"/>
  <c r="E54" i="1"/>
  <c r="E53" i="1"/>
  <c r="E52" i="1"/>
  <c r="E51" i="1"/>
  <c r="E50" i="1"/>
  <c r="E39" i="1" l="1"/>
  <c r="E38" i="1"/>
  <c r="E37" i="1"/>
  <c r="E36" i="1"/>
  <c r="E35" i="1"/>
  <c r="E34" i="1"/>
  <c r="E21" i="1" l="1"/>
  <c r="E20" i="1"/>
  <c r="E19" i="1"/>
  <c r="E18" i="1"/>
  <c r="E17" i="1"/>
  <c r="E16" i="1"/>
  <c r="F11" i="1" l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</calcChain>
</file>

<file path=xl/sharedStrings.xml><?xml version="1.0" encoding="utf-8"?>
<sst xmlns="http://schemas.openxmlformats.org/spreadsheetml/2006/main" count="162" uniqueCount="79">
  <si>
    <t>Date</t>
  </si>
  <si>
    <t>Description</t>
  </si>
  <si>
    <t>Quantity</t>
  </si>
  <si>
    <t>Unit Cost</t>
  </si>
  <si>
    <t>Total Cost</t>
  </si>
  <si>
    <t>Balance</t>
  </si>
  <si>
    <t>Ref. No.</t>
  </si>
  <si>
    <t>Annual Allotment for Fiscal Year 2023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</si>
  <si>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2022</t>
    </r>
  </si>
  <si>
    <t>District 8 Councilmember Val Okimoto</t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</si>
  <si>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2022</t>
    </r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</si>
  <si>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</si>
  <si>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</si>
  <si>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</si>
  <si>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</si>
  <si>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</si>
  <si>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</si>
  <si>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</si>
  <si>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</si>
  <si>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PRINTING; Monthly</t>
  </si>
  <si>
    <t>PHOTOS; Monthly</t>
  </si>
  <si>
    <t>MOBILE HOTSPOT DEVICE; None</t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</si>
  <si>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2023</t>
    </r>
  </si>
  <si>
    <t>CELLULAR; None</t>
  </si>
  <si>
    <t>23 - 196</t>
  </si>
  <si>
    <t xml:space="preserve"> 1 year access for Creative Cloud All Apps</t>
  </si>
  <si>
    <t>23 - 201</t>
  </si>
  <si>
    <t>1 year subscription to Dropbox business standard plan for 3 licenses 1/11/23 - 1/11/24</t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</si>
  <si>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2023</t>
    </r>
  </si>
  <si>
    <t>HONORARY CERTIFICATES; 1st 30 no charge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</si>
  <si>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2023</t>
    </r>
  </si>
  <si>
    <t>23 - 251</t>
  </si>
  <si>
    <t>23 - 252</t>
  </si>
  <si>
    <t>23 - 253</t>
  </si>
  <si>
    <t>25 copies of Aiea Neighborhood Board Newsletter</t>
  </si>
  <si>
    <t>1 signature rubber stamp &amp; 1 all caps rubber stamp</t>
  </si>
  <si>
    <t>3 leis for CM's Weyer, Waters &amp; Dos Santos-Tam at 1/3/23 Council meeting</t>
  </si>
  <si>
    <t>23 - 276</t>
  </si>
  <si>
    <t>5 leis for Honorary Certificate recipients at 3/15/23 Council meeting</t>
  </si>
  <si>
    <t>22 candies and ribbon to make leis for Honorary Certificate recipients at 3/15/23 Council meeting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</si>
  <si>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2023</t>
    </r>
  </si>
  <si>
    <t>PRINTING; Business cards V. Okimoto, J. Koh, A. Wilson, J. Roberts, E. Kamanu &amp; J. Schaedel</t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</si>
  <si>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2023</t>
    </r>
  </si>
  <si>
    <t>23 - 335</t>
  </si>
  <si>
    <t>2 leis for Honorary Certificate recipients at 4/19/23 Council meeting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</si>
  <si>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June 2023</t>
    </r>
  </si>
  <si>
    <t>23 - 369</t>
  </si>
  <si>
    <t>2 leis for Honorary Certificate recipients at 5/17/23 Council meeting</t>
  </si>
  <si>
    <t>2 leis for Honorary Certificate recipient at 5/17/23 Council meeting</t>
  </si>
  <si>
    <t>23 - 373</t>
  </si>
  <si>
    <t>23 - 374</t>
  </si>
  <si>
    <t>23 - 375</t>
  </si>
  <si>
    <t>23 - 376</t>
  </si>
  <si>
    <t>23 - 377</t>
  </si>
  <si>
    <t>23 - 378</t>
  </si>
  <si>
    <t>23 - 379</t>
  </si>
  <si>
    <t>23 - 380</t>
  </si>
  <si>
    <t>23 - 381</t>
  </si>
  <si>
    <t>23 - 382</t>
  </si>
  <si>
    <t>Mirror for Councilmember's office</t>
  </si>
  <si>
    <t>20 Picture frames for Honorary Certificates</t>
  </si>
  <si>
    <t>Ergonomic desk chair with adjustable 2D headrest &amp; lumbar &amp; armrest for Councilmember's secretary</t>
  </si>
  <si>
    <t>JIOZER selfie ring light, EMEET C960 webcam w/ Tripod, Subhtoh dual monitor stand riser &amp; LOXP ultra-stable swivel laptop stand</t>
  </si>
  <si>
    <t>Whitmor 3 cube organizer in white, STOREONE fabric storage bins cubes baskets containers &amp; ergonomic desk chair</t>
  </si>
  <si>
    <t>Logitech MK270 wireless keyboard &amp; mouse combo &amp; Rugshop bella distressed palm leaves textured flat weave easy cleaning</t>
  </si>
  <si>
    <t>Chips for Pearl City pool opening &amp; 3.2 cf Igloo refrigerator to replace the used in the staff office</t>
  </si>
  <si>
    <t>TCL 50" class 4K ultra HD roku smart TV &amp; mount &amp; Igloo 3.2 cu ft refrigerator for Councilmember's office</t>
  </si>
  <si>
    <t>Ergonomic desk chair, Oline ergonomic executive office chair &amp; BOLISS ergonomic office chair</t>
  </si>
  <si>
    <t>AVA sofa for Councilmember's office</t>
  </si>
  <si>
    <t>23 - 395</t>
  </si>
  <si>
    <t>23 - 396</t>
  </si>
  <si>
    <t>Mini refrigerator for Secretary's desk</t>
  </si>
  <si>
    <t>2 FYLICA stackable foldable conference room chairs</t>
  </si>
  <si>
    <t>ILOKNZI 18" teleprompter, WD 4TB Elements external hard drive, SanDisk memory card, Nicama lapel microphone &amp; tripod</t>
  </si>
  <si>
    <t>23 - 397</t>
  </si>
  <si>
    <t>23 - 398</t>
  </si>
  <si>
    <t>13 Mainstays 8.5 x 11 black document frame</t>
  </si>
  <si>
    <t>4 leis for Honorary Certificate recipient at 6/7/23 Council meeting &amp; 10 leis for Pearl City District Park Pool reopening</t>
  </si>
  <si>
    <r>
      <t xml:space="preserve">Current as of </t>
    </r>
    <r>
      <rPr>
        <b/>
        <sz val="11"/>
        <color theme="1"/>
        <rFont val="Calibri"/>
        <family val="2"/>
        <scheme val="minor"/>
      </rPr>
      <t>June 30,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</si>
</sst>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abSelected="1" topLeftCell="A122" workbookViewId="0">
      <selection activeCell="H122" sqref="H1:I1048576"/>
    </sheetView>
  </sheetViews>
  <sheetFormatPr defaultRowHeight="15" x14ac:dyDescent="0.25"/>
  <cols>
    <col min="1" max="1" width="10.5703125" bestFit="1" customWidth="1"/>
    <col min="2" max="2" width="104.85546875" customWidth="1"/>
    <col min="4" max="4" width="10.7109375" customWidth="1"/>
    <col min="5" max="5" width="10.28515625" customWidth="1"/>
    <col min="6" max="6" width="11.5703125" bestFit="1" customWidth="1"/>
  </cols>
  <sheetData>
    <row r="1" spans="1:7" x14ac:dyDescent="0.25">
      <c r="B1" t="s">
        <v>9</v>
      </c>
    </row>
    <row r="3" spans="1:7" x14ac:dyDescent="0.25">
      <c r="B3" t="s">
        <v>78</v>
      </c>
    </row>
    <row r="5" spans="1:7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7" spans="1:7" x14ac:dyDescent="0.25">
      <c r="A7" s="1">
        <v>44894</v>
      </c>
      <c r="B7" t="s">
        <v>7</v>
      </c>
      <c r="F7" s="2">
        <v>14581</v>
      </c>
    </row>
    <row r="9" spans="1:7" x14ac:dyDescent="0.25">
      <c r="B9" t="s">
        <v>8</v>
      </c>
    </row>
    <row r="11" spans="1:7" x14ac:dyDescent="0.25">
      <c r="A11" s="1">
        <v>44895</v>
      </c>
      <c r="B11" t="s">
        <v>11</v>
      </c>
      <c r="C11">
        <v>1</v>
      </c>
      <c r="D11" s="2">
        <v>350</v>
      </c>
      <c r="E11" s="2">
        <v>23</v>
      </c>
      <c r="F11" s="2">
        <f>SUM(F7-E11)</f>
        <v>14558</v>
      </c>
    </row>
    <row r="13" spans="1:7" x14ac:dyDescent="0.25">
      <c r="A13" s="1"/>
      <c r="B13" t="s">
        <v>10</v>
      </c>
      <c r="E13" s="2"/>
      <c r="F13" s="2"/>
    </row>
    <row r="14" spans="1:7" x14ac:dyDescent="0.25">
      <c r="A14" s="1"/>
      <c r="E14" s="2"/>
      <c r="F14" s="2"/>
    </row>
    <row r="15" spans="1:7" x14ac:dyDescent="0.25">
      <c r="A15" s="1">
        <v>44926</v>
      </c>
      <c r="B15" t="s">
        <v>11</v>
      </c>
      <c r="C15">
        <v>1</v>
      </c>
      <c r="D15" s="2">
        <v>350</v>
      </c>
      <c r="E15" s="2">
        <v>350</v>
      </c>
      <c r="F15" s="2">
        <f>SUM(F11-E15)</f>
        <v>14208</v>
      </c>
    </row>
    <row r="16" spans="1:7" x14ac:dyDescent="0.25">
      <c r="A16" s="1">
        <v>44926</v>
      </c>
      <c r="B16" t="s">
        <v>12</v>
      </c>
      <c r="C16">
        <v>10</v>
      </c>
      <c r="D16" s="3">
        <v>5.2300000000000003E-3</v>
      </c>
      <c r="E16" s="2">
        <f t="shared" ref="E16:E21" si="0">SUM(C16*D16)</f>
        <v>5.2299999999999999E-2</v>
      </c>
      <c r="F16" s="2">
        <f>SUM(F15-E16)</f>
        <v>14207.947700000001</v>
      </c>
    </row>
    <row r="17" spans="1:7" x14ac:dyDescent="0.25">
      <c r="A17" s="1">
        <v>44926</v>
      </c>
      <c r="B17" t="s">
        <v>13</v>
      </c>
      <c r="C17">
        <v>1</v>
      </c>
      <c r="D17" s="3">
        <v>5.2249999999999998E-2</v>
      </c>
      <c r="E17" s="2">
        <f t="shared" si="0"/>
        <v>5.2249999999999998E-2</v>
      </c>
      <c r="F17" s="2">
        <f t="shared" ref="F17:F27" si="1">SUM(F16-E17)</f>
        <v>14207.89545</v>
      </c>
    </row>
    <row r="18" spans="1:7" x14ac:dyDescent="0.25">
      <c r="A18" s="1">
        <v>44926</v>
      </c>
      <c r="B18" t="s">
        <v>14</v>
      </c>
      <c r="C18">
        <v>0</v>
      </c>
      <c r="D18" s="3">
        <v>5.2300000000000003E-3</v>
      </c>
      <c r="E18" s="2">
        <f t="shared" si="0"/>
        <v>0</v>
      </c>
      <c r="F18" s="2">
        <f t="shared" si="1"/>
        <v>14207.89545</v>
      </c>
    </row>
    <row r="19" spans="1:7" x14ac:dyDescent="0.25">
      <c r="A19" s="1">
        <v>44926</v>
      </c>
      <c r="B19" t="s">
        <v>15</v>
      </c>
      <c r="C19">
        <v>2</v>
      </c>
      <c r="D19" s="3">
        <v>5.2249999999999998E-2</v>
      </c>
      <c r="E19" s="2">
        <f t="shared" si="0"/>
        <v>0.1045</v>
      </c>
      <c r="F19" s="2">
        <f t="shared" si="1"/>
        <v>14207.790950000001</v>
      </c>
    </row>
    <row r="20" spans="1:7" x14ac:dyDescent="0.25">
      <c r="A20" s="1">
        <v>44926</v>
      </c>
      <c r="B20" t="s">
        <v>16</v>
      </c>
      <c r="C20">
        <v>0</v>
      </c>
      <c r="D20" s="3">
        <v>5.5399999999999998E-3</v>
      </c>
      <c r="E20" s="2">
        <f t="shared" si="0"/>
        <v>0</v>
      </c>
      <c r="F20" s="2">
        <f t="shared" si="1"/>
        <v>14207.790950000001</v>
      </c>
    </row>
    <row r="21" spans="1:7" x14ac:dyDescent="0.25">
      <c r="A21" s="1">
        <v>44926</v>
      </c>
      <c r="B21" t="s">
        <v>17</v>
      </c>
      <c r="C21">
        <v>0</v>
      </c>
      <c r="D21" s="3">
        <v>4.3889999999999998E-2</v>
      </c>
      <c r="E21" s="2">
        <f t="shared" si="0"/>
        <v>0</v>
      </c>
      <c r="F21" s="2">
        <f t="shared" si="1"/>
        <v>14207.790950000001</v>
      </c>
    </row>
    <row r="22" spans="1:7" x14ac:dyDescent="0.25">
      <c r="A22" s="1">
        <v>44926</v>
      </c>
      <c r="B22" t="s">
        <v>18</v>
      </c>
      <c r="C22">
        <v>9</v>
      </c>
      <c r="D22" s="3"/>
      <c r="E22" s="2">
        <v>5.13</v>
      </c>
      <c r="F22" s="2">
        <f t="shared" si="1"/>
        <v>14202.660950000001</v>
      </c>
    </row>
    <row r="23" spans="1:7" x14ac:dyDescent="0.25">
      <c r="A23" s="1">
        <v>44926</v>
      </c>
      <c r="B23" t="s">
        <v>19</v>
      </c>
      <c r="C23">
        <v>0</v>
      </c>
      <c r="D23" s="2">
        <v>0</v>
      </c>
      <c r="E23" s="2">
        <v>0</v>
      </c>
      <c r="F23" s="2">
        <f t="shared" si="1"/>
        <v>14202.660950000001</v>
      </c>
    </row>
    <row r="24" spans="1:7" x14ac:dyDescent="0.25">
      <c r="A24" s="1">
        <v>44926</v>
      </c>
      <c r="B24" t="s">
        <v>29</v>
      </c>
      <c r="C24">
        <v>0</v>
      </c>
      <c r="D24" s="2">
        <v>0</v>
      </c>
      <c r="E24" s="2">
        <v>0</v>
      </c>
      <c r="F24" s="2">
        <f t="shared" si="1"/>
        <v>14202.660950000001</v>
      </c>
    </row>
    <row r="25" spans="1:7" x14ac:dyDescent="0.25">
      <c r="A25" s="1">
        <v>44926</v>
      </c>
      <c r="B25" t="s">
        <v>20</v>
      </c>
      <c r="C25">
        <v>0</v>
      </c>
      <c r="D25" s="2">
        <v>0</v>
      </c>
      <c r="E25" s="2">
        <v>0</v>
      </c>
      <c r="F25" s="2">
        <f t="shared" si="1"/>
        <v>14202.660950000001</v>
      </c>
    </row>
    <row r="26" spans="1:7" x14ac:dyDescent="0.25">
      <c r="A26" s="1">
        <v>44926</v>
      </c>
      <c r="B26" t="s">
        <v>21</v>
      </c>
      <c r="C26">
        <v>0</v>
      </c>
      <c r="D26" s="2">
        <v>0</v>
      </c>
      <c r="E26" s="2">
        <v>0</v>
      </c>
      <c r="F26" s="2">
        <f t="shared" si="1"/>
        <v>14202.660950000001</v>
      </c>
    </row>
    <row r="27" spans="1:7" x14ac:dyDescent="0.25">
      <c r="A27" s="1">
        <v>44926</v>
      </c>
      <c r="B27" t="s">
        <v>23</v>
      </c>
      <c r="C27">
        <v>0</v>
      </c>
      <c r="D27" s="2">
        <v>0</v>
      </c>
      <c r="E27" s="2">
        <v>0</v>
      </c>
      <c r="F27" s="2">
        <f t="shared" si="1"/>
        <v>14202.660950000001</v>
      </c>
    </row>
    <row r="28" spans="1:7" x14ac:dyDescent="0.25">
      <c r="A28" s="1"/>
      <c r="D28" s="2"/>
      <c r="E28" s="2"/>
      <c r="F28" s="2"/>
    </row>
    <row r="29" spans="1:7" x14ac:dyDescent="0.25">
      <c r="A29" s="1"/>
      <c r="B29" t="s">
        <v>22</v>
      </c>
      <c r="D29" s="2"/>
      <c r="E29" s="2"/>
      <c r="F29" s="2"/>
    </row>
    <row r="30" spans="1:7" x14ac:dyDescent="0.25">
      <c r="A30" s="1"/>
      <c r="D30" s="2"/>
      <c r="E30" s="2"/>
      <c r="F30" s="2"/>
    </row>
    <row r="31" spans="1:7" x14ac:dyDescent="0.25">
      <c r="A31" s="1">
        <v>44937</v>
      </c>
      <c r="B31" t="s">
        <v>25</v>
      </c>
      <c r="D31" s="2"/>
      <c r="E31" s="2">
        <v>628.15</v>
      </c>
      <c r="F31" s="2">
        <f>SUM(F27-E31)</f>
        <v>13574.510950000002</v>
      </c>
      <c r="G31" t="s">
        <v>24</v>
      </c>
    </row>
    <row r="32" spans="1:7" x14ac:dyDescent="0.25">
      <c r="A32" s="1">
        <v>44937</v>
      </c>
      <c r="B32" t="s">
        <v>27</v>
      </c>
      <c r="E32" s="2">
        <v>564.29999999999995</v>
      </c>
      <c r="F32" s="2">
        <f>SUM(F31-E32)</f>
        <v>13010.210950000002</v>
      </c>
      <c r="G32" t="s">
        <v>26</v>
      </c>
    </row>
    <row r="33" spans="1:6" x14ac:dyDescent="0.25">
      <c r="A33" s="1">
        <v>44957</v>
      </c>
      <c r="B33" t="s">
        <v>11</v>
      </c>
      <c r="C33">
        <v>1</v>
      </c>
      <c r="D33" s="2">
        <v>350</v>
      </c>
      <c r="E33" s="2">
        <v>350</v>
      </c>
      <c r="F33" s="2">
        <f t="shared" ref="F33:F45" si="2">SUM(F32-E33)</f>
        <v>12660.210950000002</v>
      </c>
    </row>
    <row r="34" spans="1:6" x14ac:dyDescent="0.25">
      <c r="A34" s="1">
        <v>44957</v>
      </c>
      <c r="B34" t="s">
        <v>12</v>
      </c>
      <c r="C34">
        <v>5</v>
      </c>
      <c r="D34" s="3">
        <v>5.2300000000000003E-3</v>
      </c>
      <c r="E34" s="2">
        <f t="shared" ref="E34:E39" si="3">SUM(C34*D34)</f>
        <v>2.615E-2</v>
      </c>
      <c r="F34" s="2">
        <f t="shared" si="2"/>
        <v>12660.184800000003</v>
      </c>
    </row>
    <row r="35" spans="1:6" x14ac:dyDescent="0.25">
      <c r="A35" s="1">
        <v>44957</v>
      </c>
      <c r="B35" t="s">
        <v>13</v>
      </c>
      <c r="C35">
        <v>202</v>
      </c>
      <c r="D35" s="3">
        <v>5.2249999999999998E-2</v>
      </c>
      <c r="E35" s="2">
        <f t="shared" si="3"/>
        <v>10.554499999999999</v>
      </c>
      <c r="F35" s="2">
        <f t="shared" si="2"/>
        <v>12649.630300000003</v>
      </c>
    </row>
    <row r="36" spans="1:6" x14ac:dyDescent="0.25">
      <c r="A36" s="1">
        <v>44957</v>
      </c>
      <c r="B36" t="s">
        <v>14</v>
      </c>
      <c r="C36">
        <v>0</v>
      </c>
      <c r="D36" s="3">
        <v>5.2300000000000003E-3</v>
      </c>
      <c r="E36" s="2">
        <f t="shared" si="3"/>
        <v>0</v>
      </c>
      <c r="F36" s="2">
        <f t="shared" si="2"/>
        <v>12649.630300000003</v>
      </c>
    </row>
    <row r="37" spans="1:6" x14ac:dyDescent="0.25">
      <c r="A37" s="1">
        <v>44957</v>
      </c>
      <c r="B37" t="s">
        <v>15</v>
      </c>
      <c r="C37">
        <v>0</v>
      </c>
      <c r="D37" s="3">
        <v>5.2249999999999998E-2</v>
      </c>
      <c r="E37" s="2">
        <f t="shared" si="3"/>
        <v>0</v>
      </c>
      <c r="F37" s="2">
        <f t="shared" si="2"/>
        <v>12649.630300000003</v>
      </c>
    </row>
    <row r="38" spans="1:6" x14ac:dyDescent="0.25">
      <c r="A38" s="1">
        <v>44957</v>
      </c>
      <c r="B38" t="s">
        <v>16</v>
      </c>
      <c r="C38">
        <v>0</v>
      </c>
      <c r="D38" s="3">
        <v>5.5399999999999998E-3</v>
      </c>
      <c r="E38" s="2">
        <f t="shared" si="3"/>
        <v>0</v>
      </c>
      <c r="F38" s="2">
        <f t="shared" si="2"/>
        <v>12649.630300000003</v>
      </c>
    </row>
    <row r="39" spans="1:6" x14ac:dyDescent="0.25">
      <c r="A39" s="1">
        <v>44957</v>
      </c>
      <c r="B39" t="s">
        <v>17</v>
      </c>
      <c r="C39">
        <v>0</v>
      </c>
      <c r="D39" s="3">
        <v>4.3889999999999998E-2</v>
      </c>
      <c r="E39" s="2">
        <f t="shared" si="3"/>
        <v>0</v>
      </c>
      <c r="F39" s="2">
        <f t="shared" si="2"/>
        <v>12649.630300000003</v>
      </c>
    </row>
    <row r="40" spans="1:6" x14ac:dyDescent="0.25">
      <c r="A40" s="1">
        <v>44957</v>
      </c>
      <c r="B40" t="s">
        <v>18</v>
      </c>
      <c r="C40">
        <v>3</v>
      </c>
      <c r="D40" s="3"/>
      <c r="E40" s="2">
        <v>1.71</v>
      </c>
      <c r="F40" s="2">
        <f t="shared" si="2"/>
        <v>12647.920300000003</v>
      </c>
    </row>
    <row r="41" spans="1:6" x14ac:dyDescent="0.25">
      <c r="A41" s="1">
        <v>44957</v>
      </c>
      <c r="B41" t="s">
        <v>19</v>
      </c>
      <c r="C41">
        <v>0</v>
      </c>
      <c r="D41" s="2">
        <v>0</v>
      </c>
      <c r="E41" s="2">
        <v>0</v>
      </c>
      <c r="F41" s="2">
        <f t="shared" si="2"/>
        <v>12647.920300000003</v>
      </c>
    </row>
    <row r="42" spans="1:6" x14ac:dyDescent="0.25">
      <c r="A42" s="1">
        <v>44957</v>
      </c>
      <c r="B42" t="s">
        <v>29</v>
      </c>
      <c r="C42">
        <v>0</v>
      </c>
      <c r="D42" s="2">
        <v>0</v>
      </c>
      <c r="E42" s="2">
        <v>0</v>
      </c>
      <c r="F42" s="2">
        <f t="shared" si="2"/>
        <v>12647.920300000003</v>
      </c>
    </row>
    <row r="43" spans="1:6" x14ac:dyDescent="0.25">
      <c r="A43" s="1">
        <v>44957</v>
      </c>
      <c r="B43" t="s">
        <v>20</v>
      </c>
      <c r="C43">
        <v>0</v>
      </c>
      <c r="D43" s="2">
        <v>0</v>
      </c>
      <c r="E43" s="2">
        <v>0</v>
      </c>
      <c r="F43" s="2">
        <f t="shared" si="2"/>
        <v>12647.920300000003</v>
      </c>
    </row>
    <row r="44" spans="1:6" x14ac:dyDescent="0.25">
      <c r="A44" s="1">
        <v>44957</v>
      </c>
      <c r="B44" t="s">
        <v>21</v>
      </c>
      <c r="C44">
        <v>0</v>
      </c>
      <c r="D44" s="2">
        <v>0</v>
      </c>
      <c r="E44" s="2">
        <v>0</v>
      </c>
      <c r="F44" s="2">
        <f t="shared" si="2"/>
        <v>12647.920300000003</v>
      </c>
    </row>
    <row r="45" spans="1:6" x14ac:dyDescent="0.25">
      <c r="A45" s="1">
        <v>44957</v>
      </c>
      <c r="B45" t="s">
        <v>23</v>
      </c>
      <c r="C45">
        <v>0</v>
      </c>
      <c r="D45" s="2">
        <v>0</v>
      </c>
      <c r="E45" s="2">
        <v>0</v>
      </c>
      <c r="F45" s="2">
        <f t="shared" si="2"/>
        <v>12647.920300000003</v>
      </c>
    </row>
    <row r="46" spans="1:6" x14ac:dyDescent="0.25">
      <c r="A46" s="1"/>
      <c r="D46" s="2"/>
      <c r="E46" s="2"/>
      <c r="F46" s="2"/>
    </row>
    <row r="47" spans="1:6" x14ac:dyDescent="0.25">
      <c r="A47" s="1"/>
      <c r="B47" t="s">
        <v>28</v>
      </c>
      <c r="D47" s="2"/>
      <c r="E47" s="2"/>
      <c r="F47" s="2"/>
    </row>
    <row r="48" spans="1:6" x14ac:dyDescent="0.25">
      <c r="A48" s="1"/>
      <c r="D48" s="2"/>
      <c r="E48" s="2"/>
      <c r="F48" s="2"/>
    </row>
    <row r="49" spans="1:6" x14ac:dyDescent="0.25">
      <c r="A49" s="1">
        <v>44985</v>
      </c>
      <c r="B49" t="s">
        <v>11</v>
      </c>
      <c r="C49">
        <v>1</v>
      </c>
      <c r="D49" s="2">
        <v>350</v>
      </c>
      <c r="E49" s="2">
        <v>350</v>
      </c>
      <c r="F49" s="2">
        <f>SUM(F45-E49)</f>
        <v>12297.920300000003</v>
      </c>
    </row>
    <row r="50" spans="1:6" x14ac:dyDescent="0.25">
      <c r="A50" s="1">
        <v>44985</v>
      </c>
      <c r="B50" t="s">
        <v>12</v>
      </c>
      <c r="C50">
        <v>353</v>
      </c>
      <c r="D50" s="3">
        <v>5.2300000000000003E-3</v>
      </c>
      <c r="E50" s="2">
        <f t="shared" ref="E50:E55" si="4">SUM(C50*D50)</f>
        <v>1.84619</v>
      </c>
      <c r="F50" s="2">
        <f>SUM(F49-E50)</f>
        <v>12296.074110000003</v>
      </c>
    </row>
    <row r="51" spans="1:6" x14ac:dyDescent="0.25">
      <c r="A51" s="1">
        <v>44985</v>
      </c>
      <c r="B51" t="s">
        <v>13</v>
      </c>
      <c r="C51">
        <v>246</v>
      </c>
      <c r="D51" s="3">
        <v>5.2249999999999998E-2</v>
      </c>
      <c r="E51" s="2">
        <f t="shared" si="4"/>
        <v>12.853499999999999</v>
      </c>
      <c r="F51" s="2">
        <f t="shared" ref="F51:F61" si="5">SUM(F50-E51)</f>
        <v>12283.220610000004</v>
      </c>
    </row>
    <row r="52" spans="1:6" x14ac:dyDescent="0.25">
      <c r="A52" s="1">
        <v>44985</v>
      </c>
      <c r="B52" t="s">
        <v>14</v>
      </c>
      <c r="C52">
        <v>0</v>
      </c>
      <c r="D52" s="3">
        <v>5.2300000000000003E-3</v>
      </c>
      <c r="E52" s="2">
        <f t="shared" si="4"/>
        <v>0</v>
      </c>
      <c r="F52" s="2">
        <f t="shared" si="5"/>
        <v>12283.220610000004</v>
      </c>
    </row>
    <row r="53" spans="1:6" x14ac:dyDescent="0.25">
      <c r="A53" s="1">
        <v>44985</v>
      </c>
      <c r="B53" t="s">
        <v>15</v>
      </c>
      <c r="C53">
        <v>0</v>
      </c>
      <c r="D53" s="3">
        <v>5.2249999999999998E-2</v>
      </c>
      <c r="E53" s="2">
        <f t="shared" si="4"/>
        <v>0</v>
      </c>
      <c r="F53" s="2">
        <f t="shared" si="5"/>
        <v>12283.220610000004</v>
      </c>
    </row>
    <row r="54" spans="1:6" x14ac:dyDescent="0.25">
      <c r="A54" s="1">
        <v>44985</v>
      </c>
      <c r="B54" t="s">
        <v>16</v>
      </c>
      <c r="C54">
        <v>0</v>
      </c>
      <c r="D54" s="3">
        <v>5.5399999999999998E-3</v>
      </c>
      <c r="E54" s="2">
        <f t="shared" si="4"/>
        <v>0</v>
      </c>
      <c r="F54" s="2">
        <f t="shared" si="5"/>
        <v>12283.220610000004</v>
      </c>
    </row>
    <row r="55" spans="1:6" x14ac:dyDescent="0.25">
      <c r="A55" s="1">
        <v>44985</v>
      </c>
      <c r="B55" t="s">
        <v>17</v>
      </c>
      <c r="C55">
        <v>0</v>
      </c>
      <c r="D55" s="3">
        <v>4.3889999999999998E-2</v>
      </c>
      <c r="E55" s="2">
        <f t="shared" si="4"/>
        <v>0</v>
      </c>
      <c r="F55" s="2">
        <f t="shared" si="5"/>
        <v>12283.220610000004</v>
      </c>
    </row>
    <row r="56" spans="1:6" x14ac:dyDescent="0.25">
      <c r="A56" s="1">
        <v>44985</v>
      </c>
      <c r="B56" t="s">
        <v>18</v>
      </c>
      <c r="C56">
        <v>0</v>
      </c>
      <c r="E56" s="2">
        <v>0</v>
      </c>
      <c r="F56" s="2">
        <f t="shared" si="5"/>
        <v>12283.220610000004</v>
      </c>
    </row>
    <row r="57" spans="1:6" x14ac:dyDescent="0.25">
      <c r="A57" s="1">
        <v>44985</v>
      </c>
      <c r="B57" t="s">
        <v>19</v>
      </c>
      <c r="C57">
        <v>0</v>
      </c>
      <c r="D57" s="2">
        <v>0</v>
      </c>
      <c r="E57" s="2">
        <v>0</v>
      </c>
      <c r="F57" s="2">
        <f t="shared" si="5"/>
        <v>12283.220610000004</v>
      </c>
    </row>
    <row r="58" spans="1:6" x14ac:dyDescent="0.25">
      <c r="A58" s="1">
        <v>44985</v>
      </c>
      <c r="B58" t="s">
        <v>29</v>
      </c>
      <c r="C58">
        <v>0</v>
      </c>
      <c r="D58" s="2">
        <v>0</v>
      </c>
      <c r="E58" s="2">
        <v>0</v>
      </c>
      <c r="F58" s="2">
        <f t="shared" si="5"/>
        <v>12283.220610000004</v>
      </c>
    </row>
    <row r="59" spans="1:6" x14ac:dyDescent="0.25">
      <c r="A59" s="1">
        <v>44985</v>
      </c>
      <c r="B59" t="s">
        <v>20</v>
      </c>
      <c r="C59">
        <v>0</v>
      </c>
      <c r="D59" s="2">
        <v>0</v>
      </c>
      <c r="E59" s="2">
        <v>0</v>
      </c>
      <c r="F59" s="2">
        <f t="shared" si="5"/>
        <v>12283.220610000004</v>
      </c>
    </row>
    <row r="60" spans="1:6" x14ac:dyDescent="0.25">
      <c r="A60" s="1">
        <v>44985</v>
      </c>
      <c r="B60" t="s">
        <v>21</v>
      </c>
      <c r="C60">
        <v>0</v>
      </c>
      <c r="D60" s="2">
        <v>0</v>
      </c>
      <c r="E60" s="2">
        <v>0</v>
      </c>
      <c r="F60" s="2">
        <f t="shared" si="5"/>
        <v>12283.220610000004</v>
      </c>
    </row>
    <row r="61" spans="1:6" x14ac:dyDescent="0.25">
      <c r="A61" s="1">
        <v>44985</v>
      </c>
      <c r="B61" t="s">
        <v>23</v>
      </c>
      <c r="C61">
        <v>0</v>
      </c>
      <c r="D61" s="2">
        <v>0</v>
      </c>
      <c r="E61" s="2">
        <v>0</v>
      </c>
      <c r="F61" s="2">
        <f t="shared" si="5"/>
        <v>12283.220610000004</v>
      </c>
    </row>
    <row r="62" spans="1:6" x14ac:dyDescent="0.25">
      <c r="A62" s="1"/>
      <c r="D62" s="3"/>
      <c r="E62" s="2"/>
      <c r="F62" s="2"/>
    </row>
    <row r="63" spans="1:6" x14ac:dyDescent="0.25">
      <c r="A63" s="1"/>
      <c r="B63" t="s">
        <v>30</v>
      </c>
      <c r="D63" s="3"/>
      <c r="E63" s="2"/>
      <c r="F63" s="2"/>
    </row>
    <row r="64" spans="1:6" x14ac:dyDescent="0.25">
      <c r="A64" s="1"/>
      <c r="D64" s="3"/>
      <c r="E64" s="2"/>
      <c r="F64" s="2"/>
    </row>
    <row r="65" spans="1:7" x14ac:dyDescent="0.25">
      <c r="A65" s="1">
        <v>44986</v>
      </c>
      <c r="B65" t="s">
        <v>34</v>
      </c>
      <c r="D65" s="3"/>
      <c r="E65" s="2">
        <v>37.68</v>
      </c>
      <c r="F65" s="2">
        <f>SUM(F61-E65)</f>
        <v>12245.540610000004</v>
      </c>
      <c r="G65" t="s">
        <v>31</v>
      </c>
    </row>
    <row r="66" spans="1:7" x14ac:dyDescent="0.25">
      <c r="A66" s="1">
        <v>44986</v>
      </c>
      <c r="B66" t="s">
        <v>35</v>
      </c>
      <c r="D66" s="3"/>
      <c r="E66" s="2">
        <v>63.82</v>
      </c>
      <c r="F66" s="2">
        <f>SUM(F65-E66)</f>
        <v>12181.720610000004</v>
      </c>
      <c r="G66" t="s">
        <v>32</v>
      </c>
    </row>
    <row r="67" spans="1:7" x14ac:dyDescent="0.25">
      <c r="A67" s="1">
        <v>44986</v>
      </c>
      <c r="B67" t="s">
        <v>36</v>
      </c>
      <c r="D67" s="3"/>
      <c r="E67" s="2">
        <v>85</v>
      </c>
      <c r="F67" s="2">
        <f>SUM(F66-E67)</f>
        <v>12096.720610000004</v>
      </c>
      <c r="G67" t="s">
        <v>33</v>
      </c>
    </row>
    <row r="68" spans="1:7" x14ac:dyDescent="0.25">
      <c r="A68" s="1">
        <v>45001</v>
      </c>
      <c r="B68" t="s">
        <v>38</v>
      </c>
      <c r="E68" s="2">
        <v>68.010000000000005</v>
      </c>
      <c r="F68" s="2">
        <f t="shared" ref="F68:F82" si="6">SUM(F67-E68)</f>
        <v>12028.710610000004</v>
      </c>
      <c r="G68" t="s">
        <v>37</v>
      </c>
    </row>
    <row r="69" spans="1:7" x14ac:dyDescent="0.25">
      <c r="A69" s="1">
        <v>45001</v>
      </c>
      <c r="B69" t="s">
        <v>39</v>
      </c>
      <c r="D69" s="2"/>
      <c r="E69" s="2">
        <v>35.770000000000003</v>
      </c>
      <c r="F69" s="2">
        <f t="shared" si="6"/>
        <v>11992.940610000003</v>
      </c>
      <c r="G69" t="s">
        <v>37</v>
      </c>
    </row>
    <row r="70" spans="1:7" x14ac:dyDescent="0.25">
      <c r="A70" s="1">
        <v>45016</v>
      </c>
      <c r="B70" t="s">
        <v>11</v>
      </c>
      <c r="C70">
        <v>1</v>
      </c>
      <c r="D70" s="2">
        <v>350</v>
      </c>
      <c r="E70" s="2">
        <v>350</v>
      </c>
      <c r="F70" s="2">
        <f t="shared" si="6"/>
        <v>11642.940610000003</v>
      </c>
    </row>
    <row r="71" spans="1:7" x14ac:dyDescent="0.25">
      <c r="A71" s="1">
        <v>45016</v>
      </c>
      <c r="B71" t="s">
        <v>12</v>
      </c>
      <c r="C71">
        <v>18</v>
      </c>
      <c r="D71" s="3">
        <v>5.2300000000000003E-3</v>
      </c>
      <c r="E71" s="2">
        <f t="shared" ref="E71:E76" si="7">SUM(C71*D71)</f>
        <v>9.4140000000000001E-2</v>
      </c>
      <c r="F71" s="2">
        <f t="shared" si="6"/>
        <v>11642.846470000004</v>
      </c>
    </row>
    <row r="72" spans="1:7" x14ac:dyDescent="0.25">
      <c r="A72" s="1">
        <v>45016</v>
      </c>
      <c r="B72" t="s">
        <v>13</v>
      </c>
      <c r="C72">
        <v>278</v>
      </c>
      <c r="D72" s="3">
        <v>5.2249999999999998E-2</v>
      </c>
      <c r="E72" s="2">
        <f t="shared" si="7"/>
        <v>14.525499999999999</v>
      </c>
      <c r="F72" s="2">
        <f t="shared" si="6"/>
        <v>11628.320970000004</v>
      </c>
    </row>
    <row r="73" spans="1:7" x14ac:dyDescent="0.25">
      <c r="A73" s="1">
        <v>45016</v>
      </c>
      <c r="B73" t="s">
        <v>14</v>
      </c>
      <c r="C73">
        <v>0</v>
      </c>
      <c r="D73" s="3">
        <v>5.2300000000000003E-3</v>
      </c>
      <c r="E73" s="2">
        <f t="shared" si="7"/>
        <v>0</v>
      </c>
      <c r="F73" s="2">
        <f t="shared" si="6"/>
        <v>11628.320970000004</v>
      </c>
    </row>
    <row r="74" spans="1:7" x14ac:dyDescent="0.25">
      <c r="A74" s="1">
        <v>45016</v>
      </c>
      <c r="B74" t="s">
        <v>15</v>
      </c>
      <c r="C74">
        <v>0</v>
      </c>
      <c r="D74" s="3">
        <v>5.2249999999999998E-2</v>
      </c>
      <c r="E74" s="2">
        <f t="shared" si="7"/>
        <v>0</v>
      </c>
      <c r="F74" s="2">
        <f t="shared" si="6"/>
        <v>11628.320970000004</v>
      </c>
    </row>
    <row r="75" spans="1:7" x14ac:dyDescent="0.25">
      <c r="A75" s="1">
        <v>45016</v>
      </c>
      <c r="B75" t="s">
        <v>16</v>
      </c>
      <c r="C75">
        <v>81</v>
      </c>
      <c r="D75" s="3">
        <v>5.5399999999999998E-3</v>
      </c>
      <c r="E75" s="2">
        <f t="shared" si="7"/>
        <v>0.44873999999999997</v>
      </c>
      <c r="F75" s="2">
        <f t="shared" si="6"/>
        <v>11627.872230000004</v>
      </c>
    </row>
    <row r="76" spans="1:7" x14ac:dyDescent="0.25">
      <c r="A76" s="1">
        <v>45016</v>
      </c>
      <c r="B76" t="s">
        <v>17</v>
      </c>
      <c r="C76">
        <v>72</v>
      </c>
      <c r="D76" s="3">
        <v>4.3889999999999998E-2</v>
      </c>
      <c r="E76" s="2">
        <f t="shared" si="7"/>
        <v>3.1600799999999998</v>
      </c>
      <c r="F76" s="2">
        <f t="shared" si="6"/>
        <v>11624.712150000005</v>
      </c>
    </row>
    <row r="77" spans="1:7" x14ac:dyDescent="0.25">
      <c r="A77" s="1">
        <v>45016</v>
      </c>
      <c r="B77" t="s">
        <v>18</v>
      </c>
      <c r="C77">
        <v>0</v>
      </c>
      <c r="E77" s="2">
        <v>0</v>
      </c>
      <c r="F77" s="2">
        <f t="shared" si="6"/>
        <v>11624.712150000005</v>
      </c>
    </row>
    <row r="78" spans="1:7" x14ac:dyDescent="0.25">
      <c r="A78" s="1">
        <v>45016</v>
      </c>
      <c r="B78" t="s">
        <v>41</v>
      </c>
      <c r="C78">
        <v>6</v>
      </c>
      <c r="D78" s="2">
        <v>7</v>
      </c>
      <c r="E78" s="2">
        <v>42</v>
      </c>
      <c r="F78" s="2">
        <f t="shared" si="6"/>
        <v>11582.712150000005</v>
      </c>
    </row>
    <row r="79" spans="1:7" x14ac:dyDescent="0.25">
      <c r="A79" s="1">
        <v>45016</v>
      </c>
      <c r="B79" t="s">
        <v>29</v>
      </c>
      <c r="C79">
        <v>0</v>
      </c>
      <c r="D79" s="2">
        <v>0</v>
      </c>
      <c r="E79" s="2">
        <v>0</v>
      </c>
      <c r="F79" s="2">
        <f t="shared" si="6"/>
        <v>11582.712150000005</v>
      </c>
    </row>
    <row r="80" spans="1:7" x14ac:dyDescent="0.25">
      <c r="A80" s="1">
        <v>45016</v>
      </c>
      <c r="B80" t="s">
        <v>20</v>
      </c>
      <c r="C80">
        <v>0</v>
      </c>
      <c r="D80" s="2">
        <v>0</v>
      </c>
      <c r="E80" s="2">
        <v>0</v>
      </c>
      <c r="F80" s="2">
        <f t="shared" si="6"/>
        <v>11582.712150000005</v>
      </c>
    </row>
    <row r="81" spans="1:6" x14ac:dyDescent="0.25">
      <c r="A81" s="1">
        <v>45016</v>
      </c>
      <c r="B81" t="s">
        <v>21</v>
      </c>
      <c r="C81">
        <v>0</v>
      </c>
      <c r="D81" s="2">
        <v>0</v>
      </c>
      <c r="E81" s="2">
        <v>0</v>
      </c>
      <c r="F81" s="2">
        <f t="shared" si="6"/>
        <v>11582.712150000005</v>
      </c>
    </row>
    <row r="82" spans="1:6" x14ac:dyDescent="0.25">
      <c r="A82" s="1">
        <v>45016</v>
      </c>
      <c r="B82" t="s">
        <v>23</v>
      </c>
      <c r="C82">
        <v>0</v>
      </c>
      <c r="D82" s="2">
        <v>0</v>
      </c>
      <c r="E82" s="2">
        <v>0</v>
      </c>
      <c r="F82" s="2">
        <f t="shared" si="6"/>
        <v>11582.712150000005</v>
      </c>
    </row>
    <row r="83" spans="1:6" x14ac:dyDescent="0.25">
      <c r="A83" s="1"/>
      <c r="D83" s="3"/>
      <c r="E83" s="2"/>
      <c r="F83" s="2"/>
    </row>
    <row r="84" spans="1:6" x14ac:dyDescent="0.25">
      <c r="A84" s="1"/>
      <c r="B84" t="s">
        <v>40</v>
      </c>
      <c r="D84" s="3"/>
      <c r="E84" s="2"/>
      <c r="F84" s="2"/>
    </row>
    <row r="85" spans="1:6" x14ac:dyDescent="0.25">
      <c r="A85" s="1"/>
      <c r="D85" s="3"/>
      <c r="E85" s="2"/>
      <c r="F85" s="2"/>
    </row>
    <row r="86" spans="1:6" x14ac:dyDescent="0.25">
      <c r="A86" s="1">
        <v>45046</v>
      </c>
      <c r="B86" t="s">
        <v>11</v>
      </c>
      <c r="C86">
        <v>1</v>
      </c>
      <c r="D86" s="2">
        <v>350</v>
      </c>
      <c r="E86" s="2">
        <v>350</v>
      </c>
      <c r="F86" s="2">
        <f>SUM(F82-E86)</f>
        <v>11232.712150000005</v>
      </c>
    </row>
    <row r="87" spans="1:6" x14ac:dyDescent="0.25">
      <c r="A87" s="1">
        <v>45046</v>
      </c>
      <c r="B87" t="s">
        <v>12</v>
      </c>
      <c r="C87">
        <v>5</v>
      </c>
      <c r="D87" s="3">
        <v>5.2300000000000003E-3</v>
      </c>
      <c r="E87" s="2">
        <f t="shared" ref="E87:E92" si="8">SUM(C87*D87)</f>
        <v>2.615E-2</v>
      </c>
      <c r="F87" s="2">
        <f>SUM(F86-E87)</f>
        <v>11232.686000000005</v>
      </c>
    </row>
    <row r="88" spans="1:6" x14ac:dyDescent="0.25">
      <c r="A88" s="1">
        <v>45046</v>
      </c>
      <c r="B88" t="s">
        <v>13</v>
      </c>
      <c r="C88">
        <v>326</v>
      </c>
      <c r="D88" s="3">
        <v>5.2249999999999998E-2</v>
      </c>
      <c r="E88" s="2">
        <f t="shared" si="8"/>
        <v>17.0335</v>
      </c>
      <c r="F88" s="2">
        <f t="shared" ref="F88:F98" si="9">SUM(F87-E88)</f>
        <v>11215.652500000006</v>
      </c>
    </row>
    <row r="89" spans="1:6" x14ac:dyDescent="0.25">
      <c r="A89" s="1">
        <v>45046</v>
      </c>
      <c r="B89" t="s">
        <v>14</v>
      </c>
      <c r="C89">
        <v>0</v>
      </c>
      <c r="D89" s="3">
        <v>5.2300000000000003E-3</v>
      </c>
      <c r="E89" s="2">
        <f t="shared" si="8"/>
        <v>0</v>
      </c>
      <c r="F89" s="2">
        <f t="shared" si="9"/>
        <v>11215.652500000006</v>
      </c>
    </row>
    <row r="90" spans="1:6" x14ac:dyDescent="0.25">
      <c r="A90" s="1">
        <v>45046</v>
      </c>
      <c r="B90" t="s">
        <v>15</v>
      </c>
      <c r="C90">
        <v>0</v>
      </c>
      <c r="D90" s="3">
        <v>5.2249999999999998E-2</v>
      </c>
      <c r="E90" s="2">
        <f t="shared" si="8"/>
        <v>0</v>
      </c>
      <c r="F90" s="2">
        <f t="shared" si="9"/>
        <v>11215.652500000006</v>
      </c>
    </row>
    <row r="91" spans="1:6" x14ac:dyDescent="0.25">
      <c r="A91" s="1">
        <v>45046</v>
      </c>
      <c r="B91" t="s">
        <v>16</v>
      </c>
      <c r="C91">
        <v>1</v>
      </c>
      <c r="D91" s="3">
        <v>5.5399999999999998E-3</v>
      </c>
      <c r="E91" s="2">
        <f t="shared" si="8"/>
        <v>5.5399999999999998E-3</v>
      </c>
      <c r="F91" s="2">
        <f t="shared" si="9"/>
        <v>11215.646960000005</v>
      </c>
    </row>
    <row r="92" spans="1:6" x14ac:dyDescent="0.25">
      <c r="A92" s="1">
        <v>45046</v>
      </c>
      <c r="B92" t="s">
        <v>17</v>
      </c>
      <c r="C92">
        <v>0</v>
      </c>
      <c r="D92" s="3">
        <v>4.3889999999999998E-2</v>
      </c>
      <c r="E92" s="2">
        <f t="shared" si="8"/>
        <v>0</v>
      </c>
      <c r="F92" s="2">
        <f t="shared" si="9"/>
        <v>11215.646960000005</v>
      </c>
    </row>
    <row r="93" spans="1:6" x14ac:dyDescent="0.25">
      <c r="A93" s="1">
        <v>45046</v>
      </c>
      <c r="B93" t="s">
        <v>18</v>
      </c>
      <c r="C93">
        <v>0</v>
      </c>
      <c r="E93" s="2">
        <v>0</v>
      </c>
      <c r="F93" s="2">
        <f t="shared" si="9"/>
        <v>11215.646960000005</v>
      </c>
    </row>
    <row r="94" spans="1:6" x14ac:dyDescent="0.25">
      <c r="A94" s="1">
        <v>45046</v>
      </c>
      <c r="B94" t="s">
        <v>19</v>
      </c>
      <c r="C94">
        <v>0</v>
      </c>
      <c r="D94" s="2">
        <v>0</v>
      </c>
      <c r="E94" s="2">
        <v>0</v>
      </c>
      <c r="F94" s="2">
        <f t="shared" si="9"/>
        <v>11215.646960000005</v>
      </c>
    </row>
    <row r="95" spans="1:6" x14ac:dyDescent="0.25">
      <c r="A95" s="1">
        <v>45046</v>
      </c>
      <c r="B95" t="s">
        <v>29</v>
      </c>
      <c r="C95">
        <v>4</v>
      </c>
      <c r="D95" s="2">
        <v>0</v>
      </c>
      <c r="E95" s="2">
        <v>0</v>
      </c>
      <c r="F95" s="2">
        <f t="shared" si="9"/>
        <v>11215.646960000005</v>
      </c>
    </row>
    <row r="96" spans="1:6" x14ac:dyDescent="0.25">
      <c r="A96" s="1">
        <v>45046</v>
      </c>
      <c r="B96" t="s">
        <v>20</v>
      </c>
      <c r="C96">
        <v>0</v>
      </c>
      <c r="D96" s="2">
        <v>0</v>
      </c>
      <c r="E96" s="2">
        <v>0</v>
      </c>
      <c r="F96" s="2">
        <f t="shared" si="9"/>
        <v>11215.646960000005</v>
      </c>
    </row>
    <row r="97" spans="1:7" x14ac:dyDescent="0.25">
      <c r="A97" s="1">
        <v>45046</v>
      </c>
      <c r="B97" t="s">
        <v>21</v>
      </c>
      <c r="C97">
        <v>0</v>
      </c>
      <c r="D97" s="2">
        <v>0</v>
      </c>
      <c r="E97" s="2">
        <v>0</v>
      </c>
      <c r="F97" s="2">
        <f t="shared" si="9"/>
        <v>11215.646960000005</v>
      </c>
    </row>
    <row r="98" spans="1:7" x14ac:dyDescent="0.25">
      <c r="A98" s="1">
        <v>45046</v>
      </c>
      <c r="B98" t="s">
        <v>23</v>
      </c>
      <c r="C98">
        <v>0</v>
      </c>
      <c r="D98" s="2">
        <v>0</v>
      </c>
      <c r="E98" s="2">
        <v>0</v>
      </c>
      <c r="F98" s="2">
        <f t="shared" si="9"/>
        <v>11215.646960000005</v>
      </c>
    </row>
    <row r="99" spans="1:7" x14ac:dyDescent="0.25">
      <c r="A99" s="1"/>
      <c r="D99" s="3"/>
      <c r="E99" s="2"/>
      <c r="F99" s="2"/>
    </row>
    <row r="100" spans="1:7" x14ac:dyDescent="0.25">
      <c r="A100" s="1"/>
      <c r="B100" t="s">
        <v>42</v>
      </c>
      <c r="D100" s="3"/>
      <c r="E100" s="2"/>
      <c r="F100" s="2"/>
    </row>
    <row r="101" spans="1:7" x14ac:dyDescent="0.25">
      <c r="A101" s="1"/>
      <c r="D101" s="3"/>
      <c r="E101" s="2"/>
      <c r="F101" s="2"/>
    </row>
    <row r="102" spans="1:7" x14ac:dyDescent="0.25">
      <c r="A102" s="1">
        <v>45047</v>
      </c>
      <c r="B102" t="s">
        <v>44</v>
      </c>
      <c r="D102" s="3"/>
      <c r="E102" s="2">
        <v>13.6</v>
      </c>
      <c r="F102" s="2">
        <f>SUM(F98-E102)</f>
        <v>11202.046960000005</v>
      </c>
      <c r="G102" t="s">
        <v>43</v>
      </c>
    </row>
    <row r="103" spans="1:7" x14ac:dyDescent="0.25">
      <c r="A103" s="1">
        <v>45077</v>
      </c>
      <c r="B103" t="s">
        <v>11</v>
      </c>
      <c r="C103">
        <v>1</v>
      </c>
      <c r="D103" s="2">
        <v>350</v>
      </c>
      <c r="E103" s="2">
        <v>350</v>
      </c>
      <c r="F103" s="2">
        <f>SUM(F102-E103)</f>
        <v>10852.046960000005</v>
      </c>
    </row>
    <row r="104" spans="1:7" x14ac:dyDescent="0.25">
      <c r="A104" s="1">
        <v>45077</v>
      </c>
      <c r="B104" t="s">
        <v>12</v>
      </c>
      <c r="C104">
        <v>10</v>
      </c>
      <c r="D104" s="3">
        <v>5.2300000000000003E-3</v>
      </c>
      <c r="E104" s="2">
        <f t="shared" ref="E104:E109" si="10">SUM(C104*D104)</f>
        <v>5.2299999999999999E-2</v>
      </c>
      <c r="F104" s="2">
        <f t="shared" ref="F104:F115" si="11">SUM(F103-E104)</f>
        <v>10851.994660000006</v>
      </c>
    </row>
    <row r="105" spans="1:7" x14ac:dyDescent="0.25">
      <c r="A105" s="1">
        <v>45077</v>
      </c>
      <c r="B105" t="s">
        <v>13</v>
      </c>
      <c r="C105">
        <v>267</v>
      </c>
      <c r="D105" s="3">
        <v>5.2249999999999998E-2</v>
      </c>
      <c r="E105" s="2">
        <f t="shared" si="10"/>
        <v>13.950749999999999</v>
      </c>
      <c r="F105" s="2">
        <f t="shared" si="11"/>
        <v>10838.043910000006</v>
      </c>
    </row>
    <row r="106" spans="1:7" x14ac:dyDescent="0.25">
      <c r="A106" s="1">
        <v>45077</v>
      </c>
      <c r="B106" t="s">
        <v>14</v>
      </c>
      <c r="C106">
        <v>0</v>
      </c>
      <c r="D106" s="3">
        <v>5.2300000000000003E-3</v>
      </c>
      <c r="E106" s="2">
        <f t="shared" si="10"/>
        <v>0</v>
      </c>
      <c r="F106" s="2">
        <f t="shared" si="11"/>
        <v>10838.043910000006</v>
      </c>
    </row>
    <row r="107" spans="1:7" x14ac:dyDescent="0.25">
      <c r="A107" s="1">
        <v>45077</v>
      </c>
      <c r="B107" t="s">
        <v>15</v>
      </c>
      <c r="C107">
        <v>0</v>
      </c>
      <c r="D107" s="3">
        <v>5.2249999999999998E-2</v>
      </c>
      <c r="E107" s="2">
        <f t="shared" si="10"/>
        <v>0</v>
      </c>
      <c r="F107" s="2">
        <f t="shared" si="11"/>
        <v>10838.043910000006</v>
      </c>
    </row>
    <row r="108" spans="1:7" x14ac:dyDescent="0.25">
      <c r="A108" s="1">
        <v>45077</v>
      </c>
      <c r="B108" t="s">
        <v>16</v>
      </c>
      <c r="C108">
        <v>0</v>
      </c>
      <c r="D108" s="3">
        <v>5.5399999999999998E-3</v>
      </c>
      <c r="E108" s="2">
        <f t="shared" si="10"/>
        <v>0</v>
      </c>
      <c r="F108" s="2">
        <f t="shared" si="11"/>
        <v>10838.043910000006</v>
      </c>
    </row>
    <row r="109" spans="1:7" x14ac:dyDescent="0.25">
      <c r="A109" s="1">
        <v>45077</v>
      </c>
      <c r="B109" t="s">
        <v>17</v>
      </c>
      <c r="C109">
        <v>3</v>
      </c>
      <c r="D109" s="3">
        <v>4.3889999999999998E-2</v>
      </c>
      <c r="E109" s="2">
        <f t="shared" si="10"/>
        <v>0.13167000000000001</v>
      </c>
      <c r="F109" s="2">
        <f t="shared" si="11"/>
        <v>10837.912240000005</v>
      </c>
    </row>
    <row r="110" spans="1:7" x14ac:dyDescent="0.25">
      <c r="A110" s="1">
        <v>45077</v>
      </c>
      <c r="B110" t="s">
        <v>18</v>
      </c>
      <c r="C110">
        <v>0</v>
      </c>
      <c r="E110" s="2">
        <v>0</v>
      </c>
      <c r="F110" s="2">
        <f t="shared" si="11"/>
        <v>10837.912240000005</v>
      </c>
    </row>
    <row r="111" spans="1:7" x14ac:dyDescent="0.25">
      <c r="A111" s="1">
        <v>45077</v>
      </c>
      <c r="B111" t="s">
        <v>19</v>
      </c>
      <c r="C111">
        <v>0</v>
      </c>
      <c r="D111" s="2">
        <v>0</v>
      </c>
      <c r="E111" s="2">
        <v>0</v>
      </c>
      <c r="F111" s="2">
        <f t="shared" si="11"/>
        <v>10837.912240000005</v>
      </c>
    </row>
    <row r="112" spans="1:7" x14ac:dyDescent="0.25">
      <c r="A112" s="1">
        <v>45077</v>
      </c>
      <c r="B112" t="s">
        <v>29</v>
      </c>
      <c r="C112">
        <v>1</v>
      </c>
      <c r="D112" s="2">
        <v>0</v>
      </c>
      <c r="E112" s="2">
        <v>0</v>
      </c>
      <c r="F112" s="2">
        <f t="shared" si="11"/>
        <v>10837.912240000005</v>
      </c>
    </row>
    <row r="113" spans="1:7" x14ac:dyDescent="0.25">
      <c r="A113" s="1">
        <v>45077</v>
      </c>
      <c r="B113" t="s">
        <v>20</v>
      </c>
      <c r="C113">
        <v>0</v>
      </c>
      <c r="D113" s="2">
        <v>0</v>
      </c>
      <c r="E113" s="2">
        <v>0</v>
      </c>
      <c r="F113" s="2">
        <f t="shared" si="11"/>
        <v>10837.912240000005</v>
      </c>
    </row>
    <row r="114" spans="1:7" x14ac:dyDescent="0.25">
      <c r="A114" s="1">
        <v>45077</v>
      </c>
      <c r="B114" t="s">
        <v>21</v>
      </c>
      <c r="C114">
        <v>0</v>
      </c>
      <c r="D114" s="2">
        <v>0</v>
      </c>
      <c r="E114" s="2">
        <v>0</v>
      </c>
      <c r="F114" s="2">
        <f t="shared" si="11"/>
        <v>10837.912240000005</v>
      </c>
    </row>
    <row r="115" spans="1:7" x14ac:dyDescent="0.25">
      <c r="A115" s="1">
        <v>45077</v>
      </c>
      <c r="B115" t="s">
        <v>23</v>
      </c>
      <c r="C115">
        <v>0</v>
      </c>
      <c r="D115" s="2">
        <v>0</v>
      </c>
      <c r="E115" s="2">
        <v>0</v>
      </c>
      <c r="F115" s="2">
        <f t="shared" si="11"/>
        <v>10837.912240000005</v>
      </c>
    </row>
    <row r="117" spans="1:7" x14ac:dyDescent="0.25">
      <c r="B117" t="s">
        <v>45</v>
      </c>
    </row>
    <row r="119" spans="1:7" x14ac:dyDescent="0.25">
      <c r="A119" s="1">
        <v>45079</v>
      </c>
      <c r="B119" t="s">
        <v>47</v>
      </c>
      <c r="E119" s="2">
        <v>30.35</v>
      </c>
      <c r="F119" s="2">
        <f>SUM(F115-E119)</f>
        <v>10807.562240000005</v>
      </c>
      <c r="G119" t="s">
        <v>46</v>
      </c>
    </row>
    <row r="120" spans="1:7" x14ac:dyDescent="0.25">
      <c r="A120" s="1">
        <v>45079</v>
      </c>
      <c r="B120" t="s">
        <v>48</v>
      </c>
      <c r="E120" s="2">
        <v>20</v>
      </c>
      <c r="F120" s="2">
        <f>SUM(F119-E120)</f>
        <v>10787.562240000005</v>
      </c>
      <c r="G120" t="s">
        <v>46</v>
      </c>
    </row>
    <row r="121" spans="1:7" x14ac:dyDescent="0.25">
      <c r="A121" s="1">
        <v>45079</v>
      </c>
      <c r="B121" t="s">
        <v>48</v>
      </c>
      <c r="E121" s="2">
        <v>20</v>
      </c>
      <c r="F121" s="2">
        <f>SUM(F120-E121)</f>
        <v>10767.562240000005</v>
      </c>
      <c r="G121" t="s">
        <v>46</v>
      </c>
    </row>
    <row r="122" spans="1:7" x14ac:dyDescent="0.25">
      <c r="A122" s="1">
        <v>45082</v>
      </c>
      <c r="B122" t="s">
        <v>59</v>
      </c>
      <c r="E122" s="2">
        <v>73.290000000000006</v>
      </c>
      <c r="F122" s="2">
        <f t="shared" ref="F122:F149" si="12">SUM(F121-E122)</f>
        <v>10694.272240000004</v>
      </c>
      <c r="G122" t="s">
        <v>49</v>
      </c>
    </row>
    <row r="123" spans="1:7" x14ac:dyDescent="0.25">
      <c r="A123" s="1">
        <v>45082</v>
      </c>
      <c r="B123" t="s">
        <v>60</v>
      </c>
      <c r="E123" s="2">
        <v>79.540000000000006</v>
      </c>
      <c r="F123" s="2">
        <f t="shared" si="12"/>
        <v>10614.732240000003</v>
      </c>
      <c r="G123" t="s">
        <v>50</v>
      </c>
    </row>
    <row r="124" spans="1:7" x14ac:dyDescent="0.25">
      <c r="A124" s="1">
        <v>45082</v>
      </c>
      <c r="B124" t="s">
        <v>61</v>
      </c>
      <c r="E124" s="2">
        <v>125.64</v>
      </c>
      <c r="F124" s="2">
        <f t="shared" si="12"/>
        <v>10489.092240000004</v>
      </c>
      <c r="G124" t="s">
        <v>51</v>
      </c>
    </row>
    <row r="125" spans="1:7" x14ac:dyDescent="0.25">
      <c r="A125" s="1">
        <v>45082</v>
      </c>
      <c r="B125" t="s">
        <v>62</v>
      </c>
      <c r="E125" s="2">
        <v>142.35</v>
      </c>
      <c r="F125" s="2">
        <f t="shared" si="12"/>
        <v>10346.742240000003</v>
      </c>
      <c r="G125" t="s">
        <v>52</v>
      </c>
    </row>
    <row r="126" spans="1:7" x14ac:dyDescent="0.25">
      <c r="A126" s="1">
        <v>45082</v>
      </c>
      <c r="B126" t="s">
        <v>63</v>
      </c>
      <c r="E126" s="2">
        <v>162.27000000000001</v>
      </c>
      <c r="F126" s="2">
        <f t="shared" si="12"/>
        <v>10184.472240000003</v>
      </c>
      <c r="G126" t="s">
        <v>53</v>
      </c>
    </row>
    <row r="127" spans="1:7" x14ac:dyDescent="0.25">
      <c r="A127" s="1">
        <v>45082</v>
      </c>
      <c r="B127" t="s">
        <v>64</v>
      </c>
      <c r="E127" s="2">
        <v>162.56</v>
      </c>
      <c r="F127" s="2">
        <f t="shared" si="12"/>
        <v>10021.912240000003</v>
      </c>
      <c r="G127" t="s">
        <v>54</v>
      </c>
    </row>
    <row r="128" spans="1:7" x14ac:dyDescent="0.25">
      <c r="A128" s="1">
        <v>45082</v>
      </c>
      <c r="B128" t="s">
        <v>65</v>
      </c>
      <c r="E128" s="2">
        <v>191.37</v>
      </c>
      <c r="F128" s="2">
        <f t="shared" si="12"/>
        <v>9830.5422400000025</v>
      </c>
      <c r="G128" t="s">
        <v>55</v>
      </c>
    </row>
    <row r="129" spans="1:7" x14ac:dyDescent="0.25">
      <c r="A129" s="1">
        <v>45082</v>
      </c>
      <c r="B129" t="s">
        <v>66</v>
      </c>
      <c r="E129" s="2">
        <v>546.42999999999995</v>
      </c>
      <c r="F129" s="2">
        <f t="shared" si="12"/>
        <v>9284.1122400000022</v>
      </c>
      <c r="G129" t="s">
        <v>56</v>
      </c>
    </row>
    <row r="130" spans="1:7" x14ac:dyDescent="0.25">
      <c r="A130" s="1">
        <v>45082</v>
      </c>
      <c r="B130" t="s">
        <v>67</v>
      </c>
      <c r="E130" s="2">
        <v>565.37</v>
      </c>
      <c r="F130" s="2">
        <f t="shared" si="12"/>
        <v>8718.7422400000014</v>
      </c>
      <c r="G130" t="s">
        <v>57</v>
      </c>
    </row>
    <row r="131" spans="1:7" x14ac:dyDescent="0.25">
      <c r="A131" s="1">
        <v>45082</v>
      </c>
      <c r="B131" t="s">
        <v>68</v>
      </c>
      <c r="E131" s="2">
        <v>731.94</v>
      </c>
      <c r="F131" s="2">
        <f t="shared" si="12"/>
        <v>7986.8022400000009</v>
      </c>
      <c r="G131" t="s">
        <v>58</v>
      </c>
    </row>
    <row r="132" spans="1:7" x14ac:dyDescent="0.25">
      <c r="A132" s="1">
        <v>45084</v>
      </c>
      <c r="B132" t="s">
        <v>71</v>
      </c>
      <c r="E132" s="2">
        <v>126.7</v>
      </c>
      <c r="F132" s="2">
        <f t="shared" si="12"/>
        <v>7860.1022400000011</v>
      </c>
      <c r="G132" t="s">
        <v>69</v>
      </c>
    </row>
    <row r="133" spans="1:7" x14ac:dyDescent="0.25">
      <c r="A133" s="1">
        <v>45084</v>
      </c>
      <c r="B133" t="s">
        <v>72</v>
      </c>
      <c r="E133" s="2">
        <v>414.66</v>
      </c>
      <c r="F133" s="2">
        <f t="shared" si="12"/>
        <v>7445.4422400000012</v>
      </c>
      <c r="G133" t="s">
        <v>70</v>
      </c>
    </row>
    <row r="134" spans="1:7" x14ac:dyDescent="0.25">
      <c r="A134" s="1">
        <v>45084</v>
      </c>
      <c r="B134" t="s">
        <v>73</v>
      </c>
      <c r="E134" s="2">
        <v>484.53</v>
      </c>
      <c r="F134" s="2">
        <f t="shared" si="12"/>
        <v>6960.9122400000015</v>
      </c>
      <c r="G134" t="s">
        <v>70</v>
      </c>
    </row>
    <row r="135" spans="1:7" x14ac:dyDescent="0.25">
      <c r="A135" s="1">
        <v>45085</v>
      </c>
      <c r="B135" t="s">
        <v>76</v>
      </c>
      <c r="E135" s="2">
        <v>39.200000000000003</v>
      </c>
      <c r="F135" s="2">
        <f t="shared" si="12"/>
        <v>6921.7122400000017</v>
      </c>
      <c r="G135" t="s">
        <v>74</v>
      </c>
    </row>
    <row r="136" spans="1:7" x14ac:dyDescent="0.25">
      <c r="A136" s="1">
        <v>45085</v>
      </c>
      <c r="B136" t="s">
        <v>77</v>
      </c>
      <c r="E136" s="2">
        <v>125.65</v>
      </c>
      <c r="F136" s="2">
        <f t="shared" si="12"/>
        <v>6796.062240000002</v>
      </c>
      <c r="G136" t="s">
        <v>75</v>
      </c>
    </row>
    <row r="137" spans="1:7" x14ac:dyDescent="0.25">
      <c r="A137" s="1">
        <v>45107</v>
      </c>
      <c r="B137" t="s">
        <v>11</v>
      </c>
      <c r="C137">
        <v>1</v>
      </c>
      <c r="D137" s="2">
        <v>350</v>
      </c>
      <c r="E137" s="2">
        <v>350</v>
      </c>
      <c r="F137" s="2">
        <f t="shared" si="12"/>
        <v>6446.062240000002</v>
      </c>
    </row>
    <row r="138" spans="1:7" x14ac:dyDescent="0.25">
      <c r="A138" s="1">
        <v>45107</v>
      </c>
      <c r="B138" t="s">
        <v>12</v>
      </c>
      <c r="C138">
        <v>1</v>
      </c>
      <c r="D138" s="3">
        <v>5.2300000000000003E-3</v>
      </c>
      <c r="E138" s="2">
        <f t="shared" ref="E138:E143" si="13">SUM(C138*D138)</f>
        <v>5.2300000000000003E-3</v>
      </c>
      <c r="F138" s="2">
        <f t="shared" si="12"/>
        <v>6446.0570100000023</v>
      </c>
    </row>
    <row r="139" spans="1:7" x14ac:dyDescent="0.25">
      <c r="A139" s="1">
        <v>45107</v>
      </c>
      <c r="B139" t="s">
        <v>13</v>
      </c>
      <c r="C139">
        <v>328</v>
      </c>
      <c r="D139" s="3">
        <v>5.2249999999999998E-2</v>
      </c>
      <c r="E139" s="2">
        <f t="shared" si="13"/>
        <v>17.137999999999998</v>
      </c>
      <c r="F139" s="2">
        <f t="shared" si="12"/>
        <v>6428.9190100000023</v>
      </c>
    </row>
    <row r="140" spans="1:7" x14ac:dyDescent="0.25">
      <c r="A140" s="1">
        <v>45107</v>
      </c>
      <c r="B140" t="s">
        <v>14</v>
      </c>
      <c r="C140">
        <v>0</v>
      </c>
      <c r="D140" s="3">
        <v>5.2300000000000003E-3</v>
      </c>
      <c r="E140" s="2">
        <f t="shared" si="13"/>
        <v>0</v>
      </c>
      <c r="F140" s="2">
        <f t="shared" si="12"/>
        <v>6428.9190100000023</v>
      </c>
    </row>
    <row r="141" spans="1:7" x14ac:dyDescent="0.25">
      <c r="A141" s="1">
        <v>45107</v>
      </c>
      <c r="B141" t="s">
        <v>15</v>
      </c>
      <c r="C141">
        <v>0</v>
      </c>
      <c r="D141" s="3">
        <v>5.2249999999999998E-2</v>
      </c>
      <c r="E141" s="2">
        <f t="shared" si="13"/>
        <v>0</v>
      </c>
      <c r="F141" s="2">
        <f t="shared" si="12"/>
        <v>6428.9190100000023</v>
      </c>
    </row>
    <row r="142" spans="1:7" x14ac:dyDescent="0.25">
      <c r="A142" s="1">
        <v>45107</v>
      </c>
      <c r="B142" t="s">
        <v>16</v>
      </c>
      <c r="C142">
        <v>1</v>
      </c>
      <c r="D142" s="3">
        <v>5.5399999999999998E-3</v>
      </c>
      <c r="E142" s="2">
        <f t="shared" si="13"/>
        <v>5.5399999999999998E-3</v>
      </c>
      <c r="F142" s="2">
        <f t="shared" si="12"/>
        <v>6428.9134700000022</v>
      </c>
    </row>
    <row r="143" spans="1:7" x14ac:dyDescent="0.25">
      <c r="A143" s="1">
        <v>45107</v>
      </c>
      <c r="B143" t="s">
        <v>17</v>
      </c>
      <c r="C143">
        <v>33</v>
      </c>
      <c r="D143" s="3">
        <v>4.3889999999999998E-2</v>
      </c>
      <c r="E143" s="2">
        <f t="shared" si="13"/>
        <v>1.4483699999999999</v>
      </c>
      <c r="F143" s="2">
        <f t="shared" si="12"/>
        <v>6427.4651000000022</v>
      </c>
    </row>
    <row r="144" spans="1:7" x14ac:dyDescent="0.25">
      <c r="A144" s="1">
        <v>45107</v>
      </c>
      <c r="B144" t="s">
        <v>18</v>
      </c>
      <c r="C144">
        <v>0</v>
      </c>
      <c r="E144" s="2">
        <v>0</v>
      </c>
      <c r="F144" s="2">
        <f t="shared" si="12"/>
        <v>6427.4651000000022</v>
      </c>
    </row>
    <row r="145" spans="1:6" x14ac:dyDescent="0.25">
      <c r="A145" s="1">
        <v>45107</v>
      </c>
      <c r="B145" t="s">
        <v>19</v>
      </c>
      <c r="C145">
        <v>0</v>
      </c>
      <c r="D145" s="2">
        <v>0</v>
      </c>
      <c r="E145" s="2">
        <v>0</v>
      </c>
      <c r="F145" s="2">
        <f t="shared" si="12"/>
        <v>6427.4651000000022</v>
      </c>
    </row>
    <row r="146" spans="1:6" x14ac:dyDescent="0.25">
      <c r="A146" s="1">
        <v>45107</v>
      </c>
      <c r="B146" t="s">
        <v>29</v>
      </c>
      <c r="C146">
        <v>3</v>
      </c>
      <c r="D146" s="2">
        <v>0</v>
      </c>
      <c r="E146" s="2">
        <v>0</v>
      </c>
      <c r="F146" s="2">
        <f t="shared" si="12"/>
        <v>6427.4651000000022</v>
      </c>
    </row>
    <row r="147" spans="1:6" x14ac:dyDescent="0.25">
      <c r="A147" s="1">
        <v>45107</v>
      </c>
      <c r="B147" t="s">
        <v>20</v>
      </c>
      <c r="C147">
        <v>0</v>
      </c>
      <c r="D147" s="2">
        <v>0</v>
      </c>
      <c r="E147" s="2">
        <v>0</v>
      </c>
      <c r="F147" s="2">
        <f t="shared" si="12"/>
        <v>6427.4651000000022</v>
      </c>
    </row>
    <row r="148" spans="1:6" x14ac:dyDescent="0.25">
      <c r="A148" s="1">
        <v>45107</v>
      </c>
      <c r="B148" t="s">
        <v>21</v>
      </c>
      <c r="C148">
        <v>0</v>
      </c>
      <c r="D148" s="2">
        <v>0</v>
      </c>
      <c r="E148" s="2">
        <v>0</v>
      </c>
      <c r="F148" s="2">
        <f t="shared" si="12"/>
        <v>6427.4651000000022</v>
      </c>
    </row>
    <row r="149" spans="1:6" x14ac:dyDescent="0.25">
      <c r="A149" s="1">
        <v>45107</v>
      </c>
      <c r="B149" t="s">
        <v>23</v>
      </c>
      <c r="C149">
        <v>0</v>
      </c>
      <c r="D149" s="2">
        <v>0</v>
      </c>
      <c r="E149" s="2">
        <v>0</v>
      </c>
      <c r="F149" s="2">
        <f t="shared" si="12"/>
        <v>6427.4651000000022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2022-07-06T22:46:25Z</dcterms:created>
  <dcterms:modified xsi:type="dcterms:W3CDTF">2023-07-28T21:31:50Z</dcterms:modified>
</cp:coreProperties>
</file>