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56" i="1" l="1"/>
  <c r="E155" i="1"/>
  <c r="E154" i="1"/>
  <c r="E153" i="1"/>
  <c r="E152" i="1"/>
  <c r="E151" i="1"/>
  <c r="E140" i="1" l="1"/>
  <c r="E139" i="1"/>
  <c r="E138" i="1"/>
  <c r="E137" i="1"/>
  <c r="E136" i="1"/>
  <c r="E135" i="1"/>
  <c r="E120" i="1" l="1"/>
  <c r="E119" i="1"/>
  <c r="E118" i="1"/>
  <c r="E117" i="1"/>
  <c r="E116" i="1"/>
  <c r="E115" i="1"/>
  <c r="E103" i="1" l="1"/>
  <c r="E102" i="1"/>
  <c r="E101" i="1"/>
  <c r="E100" i="1"/>
  <c r="E99" i="1"/>
  <c r="E98" i="1"/>
  <c r="E84" i="1" l="1"/>
  <c r="E83" i="1"/>
  <c r="E82" i="1"/>
  <c r="E81" i="1"/>
  <c r="E80" i="1"/>
  <c r="E79" i="1"/>
  <c r="E64" i="1" l="1"/>
  <c r="E63" i="1"/>
  <c r="E62" i="1"/>
  <c r="E61" i="1"/>
  <c r="E60" i="1"/>
  <c r="E59" i="1"/>
  <c r="E57" i="1" l="1"/>
  <c r="E37" i="1" l="1"/>
  <c r="E36" i="1"/>
  <c r="E35" i="1"/>
  <c r="E34" i="1"/>
  <c r="E33" i="1"/>
  <c r="E32" i="1"/>
  <c r="E18" i="1" l="1"/>
  <c r="E17" i="1"/>
  <c r="E16" i="1"/>
  <c r="E15" i="1"/>
  <c r="E14" i="1"/>
  <c r="E13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</calcChain>
</file>

<file path=xl/sharedStrings.xml><?xml version="1.0" encoding="utf-8"?>
<sst xmlns="http://schemas.openxmlformats.org/spreadsheetml/2006/main" count="241" uniqueCount="114">
  <si>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</si>
  <si>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</si>
  <si>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</si>
  <si>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</si>
  <si>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</si>
  <si>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</si>
  <si>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</si>
  <si>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</si>
  <si>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</si>
  <si>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9 Councilmember Augie Tulba</t>
  </si>
  <si>
    <t>Zoom for June 2023</t>
  </si>
  <si>
    <t>24 - 7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</si>
  <si>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</si>
  <si>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</si>
  <si>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</si>
  <si>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</si>
  <si>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</si>
  <si>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</si>
  <si>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</si>
  <si>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</si>
  <si>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</si>
  <si>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</si>
  <si>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</si>
  <si>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</si>
  <si>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t>CELLULAR; A. Tulba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</si>
  <si>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</si>
  <si>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24 - 31</t>
  </si>
  <si>
    <t>Zoom for July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</si>
  <si>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</si>
  <si>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24 - 59</t>
  </si>
  <si>
    <t>24 - 60</t>
  </si>
  <si>
    <t>Zoom for August 2023</t>
  </si>
  <si>
    <t>Three 3 x 5 banners for Waipahu &amp; Ewa hiring fairs on 8/14/23 &amp; 9/29/23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</si>
  <si>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</si>
  <si>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24 - 111</t>
  </si>
  <si>
    <t>24 - 112</t>
  </si>
  <si>
    <t>24 - 113</t>
  </si>
  <si>
    <t>24 - 114</t>
  </si>
  <si>
    <t>Cross legged office chair</t>
  </si>
  <si>
    <t>Mailchimp for July 2023</t>
  </si>
  <si>
    <t>Mailchimp for August 2023</t>
  </si>
  <si>
    <t>Mailchimp for September 2023</t>
  </si>
  <si>
    <t>Claiks electric standing desk</t>
  </si>
  <si>
    <t>24 - 120</t>
  </si>
  <si>
    <t>2 painting sets, 3 paint brushes, 4 paint trays &amp; pack of mixing sticks for beautification day</t>
  </si>
  <si>
    <t>24 - 125</t>
  </si>
  <si>
    <t>Zoom for September 2023</t>
  </si>
  <si>
    <t>Ream of copier paper</t>
  </si>
  <si>
    <t>Pack of gold seals</t>
  </si>
  <si>
    <t>24 - 131</t>
  </si>
  <si>
    <t>Rent Waipahu Intermediate School cafeteria for Waipahu Homeless Town Hall on 8/31/23 &amp; 10/10/23 6:30 pm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</si>
  <si>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</si>
  <si>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t>24 - 156</t>
  </si>
  <si>
    <t>24 - 157</t>
  </si>
  <si>
    <t>24 - 158</t>
  </si>
  <si>
    <t>50 clear sliding bar report covers for Waipahu Homelessness Town Hall</t>
  </si>
  <si>
    <t>6 paint bushes, 2 paint rollers &amp; 6 paint trays for Beautification Day</t>
  </si>
  <si>
    <t>10 picture frames for Honorary Certificates</t>
  </si>
  <si>
    <t>24 - 171</t>
  </si>
  <si>
    <t>24 - 172</t>
  </si>
  <si>
    <t>Zoom for October 2023</t>
  </si>
  <si>
    <t>31,985 budget newsletters mailed to District 9 households</t>
  </si>
  <si>
    <t>24 - 181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</si>
  <si>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</si>
  <si>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t>24 - 215</t>
  </si>
  <si>
    <t>Zoom for November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</si>
  <si>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</si>
  <si>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24 - 242</t>
  </si>
  <si>
    <t>Zoom for December 2023</t>
  </si>
  <si>
    <t>24 - 243</t>
  </si>
  <si>
    <t>Mailchimp for October 2023</t>
  </si>
  <si>
    <t>Mailchimp for November 2023</t>
  </si>
  <si>
    <t>Mailchimp for December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</si>
  <si>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</si>
  <si>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</si>
  <si>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t>PRINTING; Business cards T. Reyes</t>
  </si>
  <si>
    <t>24 - 293</t>
  </si>
  <si>
    <t>24 - 308</t>
  </si>
  <si>
    <t>1 picture frame for Honorary Certificate</t>
  </si>
  <si>
    <t>24 - 309</t>
  </si>
  <si>
    <t>Print &amp; apply clear label tabs</t>
  </si>
  <si>
    <t>24 - 310</t>
  </si>
  <si>
    <t>Lift top coffee table wooden compartment for CM's office</t>
  </si>
  <si>
    <t>24 - 313</t>
  </si>
  <si>
    <t>Artificial monstera deliciosa plant 43" fake tropical palm tree for CM's office</t>
  </si>
  <si>
    <t>Gertmenian indoor / outdoor area rug for CM's office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</si>
  <si>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</si>
  <si>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24 - 292</t>
  </si>
  <si>
    <t>24 - 307</t>
  </si>
  <si>
    <t>24 - 312</t>
  </si>
  <si>
    <t>24 - 328</t>
  </si>
  <si>
    <t>24 - 329</t>
  </si>
  <si>
    <t>24 - 334</t>
  </si>
  <si>
    <t>Large dry erase wall calendar &amp; 5 picture frames for Honorary Certificates</t>
  </si>
  <si>
    <t>24 - 336</t>
  </si>
  <si>
    <t>24 - 337</t>
  </si>
  <si>
    <t>Zoom for February 2024</t>
  </si>
  <si>
    <t>Zoom for March 2024</t>
  </si>
  <si>
    <t>Mailchimp for January 2024</t>
  </si>
  <si>
    <t>Mailchimp for February 2024</t>
  </si>
  <si>
    <t>Mailchimp for March 2024</t>
  </si>
  <si>
    <t>Mailchimp for April 2024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</si>
  <si>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</si>
  <si>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</si>
  <si>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2 leis for Message of Aloha speaker &amp; Honorary Certificate recipient at 9/6/23 Council meeting</t>
  </si>
  <si>
    <t>24 - 346</t>
  </si>
  <si>
    <t>Zoom for April 2024</t>
  </si>
  <si>
    <t>24 - 347</t>
  </si>
  <si>
    <t>8 leis for Honorary Certificate recipients at 4/17/24 Council meeting</t>
  </si>
  <si>
    <t>9 leis for Honorary Certificate recipients at 11/1/23 Council meeting</t>
  </si>
  <si>
    <t>8 leis for Honorary Certificate recipients at 2/28/24 Council meeting</t>
  </si>
  <si>
    <t>25 leis for Honorary Certificate recipients at 2/28/24 Council meeting</t>
  </si>
  <si>
    <t>3 leis for Honorary Certificate recipients at 3/25/24 Council meeting</t>
  </si>
  <si>
    <t>2 frames for Honorary Certificate recipients at 2/28/24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</si>
</sst>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tabSelected="1" topLeftCell="A175" workbookViewId="0">
      <selection activeCell="H175" sqref="H1:I1048576"/>
    </sheetView>
  </sheetViews>
  <sheetFormatPr defaultRowHeight="15" x14ac:dyDescent="0.25"/>
  <cols>
    <col min="1" max="1" width="10.5703125" bestFit="1" customWidth="1"/>
    <col min="2" max="2" width="91.28515625" customWidth="1"/>
    <col min="4" max="4" width="9.140625" bestFit="1" customWidth="1"/>
    <col min="5" max="5" width="10.14062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102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45117</v>
      </c>
      <c r="B11" t="s">
        <v>10</v>
      </c>
      <c r="E11" s="2">
        <v>16.739999999999998</v>
      </c>
      <c r="F11" s="2">
        <f>SUM(F7-E11)</f>
        <v>24983.26</v>
      </c>
      <c r="G11" t="s">
        <v>11</v>
      </c>
    </row>
    <row r="12" spans="1:7" x14ac:dyDescent="0.25">
      <c r="A12" s="1">
        <v>45138</v>
      </c>
      <c r="B12" t="s">
        <v>12</v>
      </c>
      <c r="C12">
        <v>1</v>
      </c>
      <c r="D12" s="2">
        <v>350</v>
      </c>
      <c r="E12" s="2">
        <v>350</v>
      </c>
      <c r="F12" s="2">
        <f>SUM(F11-E12)</f>
        <v>24633.26</v>
      </c>
    </row>
    <row r="13" spans="1:7" x14ac:dyDescent="0.25">
      <c r="A13" s="1">
        <v>45138</v>
      </c>
      <c r="B13" t="s">
        <v>13</v>
      </c>
      <c r="C13">
        <v>43</v>
      </c>
      <c r="D13" s="3">
        <v>5.2300000000000003E-3</v>
      </c>
      <c r="E13" s="2">
        <f t="shared" ref="E13:E18" si="0">SUM(C13*D13)</f>
        <v>0.22489000000000001</v>
      </c>
      <c r="F13" s="2">
        <f t="shared" ref="F13:F24" si="1">SUM(F12-E13)</f>
        <v>24633.035109999997</v>
      </c>
    </row>
    <row r="14" spans="1:7" x14ac:dyDescent="0.25">
      <c r="A14" s="1">
        <v>45138</v>
      </c>
      <c r="B14" t="s">
        <v>14</v>
      </c>
      <c r="C14">
        <v>5</v>
      </c>
      <c r="D14" s="3">
        <v>5.2249999999999998E-2</v>
      </c>
      <c r="E14" s="2">
        <f t="shared" si="0"/>
        <v>0.26124999999999998</v>
      </c>
      <c r="F14" s="2">
        <f t="shared" si="1"/>
        <v>24632.773859999998</v>
      </c>
    </row>
    <row r="15" spans="1:7" x14ac:dyDescent="0.25">
      <c r="A15" s="1">
        <v>45138</v>
      </c>
      <c r="B15" t="s">
        <v>15</v>
      </c>
      <c r="C15">
        <v>0</v>
      </c>
      <c r="D15" s="3">
        <v>5.2300000000000003E-3</v>
      </c>
      <c r="E15" s="2">
        <f t="shared" si="0"/>
        <v>0</v>
      </c>
      <c r="F15" s="2">
        <f t="shared" si="1"/>
        <v>24632.773859999998</v>
      </c>
    </row>
    <row r="16" spans="1:7" x14ac:dyDescent="0.25">
      <c r="A16" s="1">
        <v>45138</v>
      </c>
      <c r="B16" t="s">
        <v>16</v>
      </c>
      <c r="C16">
        <v>0</v>
      </c>
      <c r="D16" s="3">
        <v>5.2249999999999998E-2</v>
      </c>
      <c r="E16" s="2">
        <f t="shared" si="0"/>
        <v>0</v>
      </c>
      <c r="F16" s="2">
        <f t="shared" si="1"/>
        <v>24632.773859999998</v>
      </c>
    </row>
    <row r="17" spans="1:7" x14ac:dyDescent="0.25">
      <c r="A17" s="1">
        <v>45138</v>
      </c>
      <c r="B17" t="s">
        <v>17</v>
      </c>
      <c r="C17">
        <v>8</v>
      </c>
      <c r="D17" s="3">
        <v>5.5399999999999998E-3</v>
      </c>
      <c r="E17" s="2">
        <f t="shared" si="0"/>
        <v>4.4319999999999998E-2</v>
      </c>
      <c r="F17" s="2">
        <f t="shared" si="1"/>
        <v>24632.729539999997</v>
      </c>
    </row>
    <row r="18" spans="1:7" x14ac:dyDescent="0.25">
      <c r="A18" s="1">
        <v>45138</v>
      </c>
      <c r="B18" t="s">
        <v>18</v>
      </c>
      <c r="C18">
        <v>1211</v>
      </c>
      <c r="D18" s="3">
        <v>4.3889999999999998E-2</v>
      </c>
      <c r="E18" s="2">
        <f t="shared" si="0"/>
        <v>53.150790000000001</v>
      </c>
      <c r="F18" s="2">
        <f t="shared" si="1"/>
        <v>24579.578749999997</v>
      </c>
    </row>
    <row r="19" spans="1:7" x14ac:dyDescent="0.25">
      <c r="A19" s="1">
        <v>45138</v>
      </c>
      <c r="B19" t="s">
        <v>19</v>
      </c>
      <c r="C19">
        <v>0</v>
      </c>
      <c r="E19" s="2">
        <v>0</v>
      </c>
      <c r="F19" s="2">
        <f t="shared" si="1"/>
        <v>24579.578749999997</v>
      </c>
    </row>
    <row r="20" spans="1:7" x14ac:dyDescent="0.25">
      <c r="A20" s="1">
        <v>45138</v>
      </c>
      <c r="B20" t="s">
        <v>20</v>
      </c>
      <c r="C20">
        <v>0</v>
      </c>
      <c r="D20" s="2">
        <v>0</v>
      </c>
      <c r="E20" s="2">
        <v>0</v>
      </c>
      <c r="F20" s="2">
        <f t="shared" si="1"/>
        <v>24579.578749999997</v>
      </c>
    </row>
    <row r="21" spans="1:7" x14ac:dyDescent="0.25">
      <c r="A21" s="1">
        <v>45138</v>
      </c>
      <c r="B21" t="s">
        <v>21</v>
      </c>
      <c r="C21">
        <v>0</v>
      </c>
      <c r="D21" s="2">
        <v>0</v>
      </c>
      <c r="E21" s="2">
        <v>0</v>
      </c>
      <c r="F21" s="2">
        <f t="shared" si="1"/>
        <v>24579.578749999997</v>
      </c>
    </row>
    <row r="22" spans="1:7" x14ac:dyDescent="0.25">
      <c r="A22" s="1">
        <v>45138</v>
      </c>
      <c r="B22" t="s">
        <v>22</v>
      </c>
      <c r="C22">
        <v>0</v>
      </c>
      <c r="D22" s="2">
        <v>0</v>
      </c>
      <c r="E22" s="2">
        <v>0</v>
      </c>
      <c r="F22" s="2">
        <f t="shared" si="1"/>
        <v>24579.578749999997</v>
      </c>
    </row>
    <row r="23" spans="1:7" x14ac:dyDescent="0.25">
      <c r="A23" s="1">
        <v>45138</v>
      </c>
      <c r="B23" t="s">
        <v>23</v>
      </c>
      <c r="C23">
        <v>0</v>
      </c>
      <c r="D23" s="2">
        <v>0</v>
      </c>
      <c r="E23" s="2">
        <v>0</v>
      </c>
      <c r="F23" s="2">
        <f t="shared" si="1"/>
        <v>24579.578749999997</v>
      </c>
    </row>
    <row r="24" spans="1:7" x14ac:dyDescent="0.25">
      <c r="A24" s="1">
        <v>45138</v>
      </c>
      <c r="B24" t="s">
        <v>24</v>
      </c>
      <c r="C24">
        <v>1</v>
      </c>
      <c r="D24" s="2">
        <v>49.88</v>
      </c>
      <c r="E24" s="2">
        <v>49.88</v>
      </c>
      <c r="F24" s="2">
        <f t="shared" si="1"/>
        <v>24529.698749999996</v>
      </c>
    </row>
    <row r="26" spans="1:7" x14ac:dyDescent="0.25">
      <c r="B26" t="s">
        <v>25</v>
      </c>
    </row>
    <row r="28" spans="1:7" x14ac:dyDescent="0.25">
      <c r="A28" s="1">
        <v>45140</v>
      </c>
      <c r="B28" t="s">
        <v>27</v>
      </c>
      <c r="E28" s="2">
        <v>16.739999999999998</v>
      </c>
      <c r="F28" s="2">
        <f>SUM(F24-E28)</f>
        <v>24512.958749999994</v>
      </c>
      <c r="G28" t="s">
        <v>26</v>
      </c>
    </row>
    <row r="29" spans="1:7" x14ac:dyDescent="0.25">
      <c r="A29" s="1">
        <v>45163</v>
      </c>
      <c r="B29" t="s">
        <v>31</v>
      </c>
      <c r="E29" s="2">
        <v>16.739999999999998</v>
      </c>
      <c r="F29" s="2">
        <f>SUM(F28-E29)</f>
        <v>24496.218749999993</v>
      </c>
      <c r="G29" t="s">
        <v>29</v>
      </c>
    </row>
    <row r="30" spans="1:7" x14ac:dyDescent="0.25">
      <c r="A30" s="1">
        <v>45163</v>
      </c>
      <c r="B30" t="s">
        <v>32</v>
      </c>
      <c r="E30" s="2">
        <v>471.2</v>
      </c>
      <c r="F30" s="2">
        <f>SUM(F29-E30)</f>
        <v>24025.018749999992</v>
      </c>
      <c r="G30" t="s">
        <v>30</v>
      </c>
    </row>
    <row r="31" spans="1:7" x14ac:dyDescent="0.25">
      <c r="A31" s="1">
        <v>45169</v>
      </c>
      <c r="B31" t="s">
        <v>12</v>
      </c>
      <c r="C31">
        <v>1</v>
      </c>
      <c r="D31" s="2">
        <v>350</v>
      </c>
      <c r="E31" s="2">
        <v>350</v>
      </c>
      <c r="F31" s="2">
        <f t="shared" ref="F31:F43" si="2">SUM(F30-E31)</f>
        <v>23675.018749999992</v>
      </c>
    </row>
    <row r="32" spans="1:7" x14ac:dyDescent="0.25">
      <c r="A32" s="1">
        <v>45169</v>
      </c>
      <c r="B32" t="s">
        <v>13</v>
      </c>
      <c r="C32">
        <v>0</v>
      </c>
      <c r="D32" s="3">
        <v>5.2300000000000003E-3</v>
      </c>
      <c r="E32" s="2">
        <f t="shared" ref="E32:E37" si="3">SUM(C32*D32)</f>
        <v>0</v>
      </c>
      <c r="F32" s="2">
        <f t="shared" si="2"/>
        <v>23675.018749999992</v>
      </c>
    </row>
    <row r="33" spans="1:7" x14ac:dyDescent="0.25">
      <c r="A33" s="1">
        <v>45169</v>
      </c>
      <c r="B33" t="s">
        <v>14</v>
      </c>
      <c r="C33">
        <v>65</v>
      </c>
      <c r="D33" s="3">
        <v>5.2249999999999998E-2</v>
      </c>
      <c r="E33" s="2">
        <f t="shared" si="3"/>
        <v>3.3962499999999998</v>
      </c>
      <c r="F33" s="2">
        <f t="shared" si="2"/>
        <v>23671.62249999999</v>
      </c>
    </row>
    <row r="34" spans="1:7" x14ac:dyDescent="0.25">
      <c r="A34" s="1">
        <v>45169</v>
      </c>
      <c r="B34" t="s">
        <v>15</v>
      </c>
      <c r="C34">
        <v>0</v>
      </c>
      <c r="D34" s="3">
        <v>5.2300000000000003E-3</v>
      </c>
      <c r="E34" s="2">
        <f t="shared" si="3"/>
        <v>0</v>
      </c>
      <c r="F34" s="2">
        <f t="shared" si="2"/>
        <v>23671.62249999999</v>
      </c>
    </row>
    <row r="35" spans="1:7" x14ac:dyDescent="0.25">
      <c r="A35" s="1">
        <v>45169</v>
      </c>
      <c r="B35" t="s">
        <v>16</v>
      </c>
      <c r="C35">
        <v>0</v>
      </c>
      <c r="D35" s="3">
        <v>5.2249999999999998E-2</v>
      </c>
      <c r="E35" s="2">
        <f t="shared" si="3"/>
        <v>0</v>
      </c>
      <c r="F35" s="2">
        <f t="shared" si="2"/>
        <v>23671.62249999999</v>
      </c>
    </row>
    <row r="36" spans="1:7" x14ac:dyDescent="0.25">
      <c r="A36" s="1">
        <v>45169</v>
      </c>
      <c r="B36" t="s">
        <v>17</v>
      </c>
      <c r="C36">
        <v>109</v>
      </c>
      <c r="D36" s="3">
        <v>5.5399999999999998E-3</v>
      </c>
      <c r="E36" s="2">
        <f t="shared" si="3"/>
        <v>0.60385999999999995</v>
      </c>
      <c r="F36" s="2">
        <f t="shared" si="2"/>
        <v>23671.018639999991</v>
      </c>
    </row>
    <row r="37" spans="1:7" x14ac:dyDescent="0.25">
      <c r="A37" s="1">
        <v>45169</v>
      </c>
      <c r="B37" t="s">
        <v>18</v>
      </c>
      <c r="C37">
        <v>385</v>
      </c>
      <c r="D37" s="3">
        <v>4.3889999999999998E-2</v>
      </c>
      <c r="E37" s="2">
        <f t="shared" si="3"/>
        <v>16.897649999999999</v>
      </c>
      <c r="F37" s="2">
        <f t="shared" si="2"/>
        <v>23654.120989999992</v>
      </c>
    </row>
    <row r="38" spans="1:7" x14ac:dyDescent="0.25">
      <c r="A38" s="1">
        <v>45169</v>
      </c>
      <c r="B38" t="s">
        <v>19</v>
      </c>
      <c r="C38">
        <v>0</v>
      </c>
      <c r="E38" s="2">
        <v>0</v>
      </c>
      <c r="F38" s="2">
        <f t="shared" si="2"/>
        <v>23654.120989999992</v>
      </c>
    </row>
    <row r="39" spans="1:7" x14ac:dyDescent="0.25">
      <c r="A39" s="1">
        <v>45169</v>
      </c>
      <c r="B39" t="s">
        <v>20</v>
      </c>
      <c r="C39">
        <v>0</v>
      </c>
      <c r="D39" s="2">
        <v>0</v>
      </c>
      <c r="E39" s="2">
        <v>0</v>
      </c>
      <c r="F39" s="2">
        <f t="shared" si="2"/>
        <v>23654.120989999992</v>
      </c>
    </row>
    <row r="40" spans="1:7" x14ac:dyDescent="0.25">
      <c r="A40" s="1">
        <v>45169</v>
      </c>
      <c r="B40" t="s">
        <v>21</v>
      </c>
      <c r="C40">
        <v>1</v>
      </c>
      <c r="D40" s="2">
        <v>0</v>
      </c>
      <c r="E40" s="2">
        <v>0</v>
      </c>
      <c r="F40" s="2">
        <f t="shared" si="2"/>
        <v>23654.120989999992</v>
      </c>
    </row>
    <row r="41" spans="1:7" x14ac:dyDescent="0.25">
      <c r="A41" s="1">
        <v>45169</v>
      </c>
      <c r="B41" t="s">
        <v>22</v>
      </c>
      <c r="C41">
        <v>0</v>
      </c>
      <c r="D41" s="2">
        <v>0</v>
      </c>
      <c r="E41" s="2">
        <v>0</v>
      </c>
      <c r="F41" s="2">
        <f t="shared" si="2"/>
        <v>23654.120989999992</v>
      </c>
    </row>
    <row r="42" spans="1:7" x14ac:dyDescent="0.25">
      <c r="A42" s="1">
        <v>45169</v>
      </c>
      <c r="B42" t="s">
        <v>23</v>
      </c>
      <c r="C42">
        <v>0</v>
      </c>
      <c r="D42" s="2">
        <v>0</v>
      </c>
      <c r="E42" s="2">
        <v>0</v>
      </c>
      <c r="F42" s="2">
        <f t="shared" si="2"/>
        <v>23654.120989999992</v>
      </c>
    </row>
    <row r="43" spans="1:7" x14ac:dyDescent="0.25">
      <c r="A43" s="1">
        <v>45169</v>
      </c>
      <c r="B43" t="s">
        <v>24</v>
      </c>
      <c r="C43">
        <v>1</v>
      </c>
      <c r="D43" s="2">
        <v>49.96</v>
      </c>
      <c r="E43" s="2">
        <v>49.96</v>
      </c>
      <c r="F43" s="2">
        <f t="shared" si="2"/>
        <v>23604.160989999993</v>
      </c>
    </row>
    <row r="45" spans="1:7" x14ac:dyDescent="0.25">
      <c r="B45" t="s">
        <v>28</v>
      </c>
    </row>
    <row r="47" spans="1:7" x14ac:dyDescent="0.25">
      <c r="A47" s="1">
        <v>45189</v>
      </c>
      <c r="B47" t="s">
        <v>38</v>
      </c>
      <c r="E47" s="2">
        <v>83.76</v>
      </c>
      <c r="F47" s="2">
        <f>SUM(F43-E47)</f>
        <v>23520.400989999995</v>
      </c>
      <c r="G47" t="s">
        <v>34</v>
      </c>
    </row>
    <row r="48" spans="1:7" x14ac:dyDescent="0.25">
      <c r="A48" s="1">
        <v>45189</v>
      </c>
      <c r="B48" t="s">
        <v>104</v>
      </c>
      <c r="E48" s="2">
        <v>83.77</v>
      </c>
      <c r="F48" s="2">
        <f>SUM(F47-E48)</f>
        <v>23436.630989999994</v>
      </c>
      <c r="G48" t="s">
        <v>35</v>
      </c>
    </row>
    <row r="49" spans="1:7" x14ac:dyDescent="0.25">
      <c r="A49" s="1">
        <v>45189</v>
      </c>
      <c r="B49" t="s">
        <v>39</v>
      </c>
      <c r="E49" s="2">
        <v>34.04</v>
      </c>
      <c r="F49" s="2">
        <f t="shared" ref="F49:F70" si="4">SUM(F48-E49)</f>
        <v>23402.590989999993</v>
      </c>
      <c r="G49" t="s">
        <v>36</v>
      </c>
    </row>
    <row r="50" spans="1:7" x14ac:dyDescent="0.25">
      <c r="A50" s="1">
        <v>45189</v>
      </c>
      <c r="B50" t="s">
        <v>40</v>
      </c>
      <c r="E50" s="2">
        <v>34.04</v>
      </c>
      <c r="F50" s="2">
        <f t="shared" si="4"/>
        <v>23368.550989999992</v>
      </c>
      <c r="G50" t="s">
        <v>36</v>
      </c>
    </row>
    <row r="51" spans="1:7" x14ac:dyDescent="0.25">
      <c r="A51" s="1">
        <v>45189</v>
      </c>
      <c r="B51" t="s">
        <v>41</v>
      </c>
      <c r="E51" s="2">
        <v>34.04</v>
      </c>
      <c r="F51" s="2">
        <f t="shared" si="4"/>
        <v>23334.510989999992</v>
      </c>
      <c r="G51" t="s">
        <v>36</v>
      </c>
    </row>
    <row r="52" spans="1:7" x14ac:dyDescent="0.25">
      <c r="A52" s="1">
        <v>45189</v>
      </c>
      <c r="B52" t="s">
        <v>41</v>
      </c>
      <c r="E52" s="2">
        <v>29.64</v>
      </c>
      <c r="F52" s="2">
        <f t="shared" si="4"/>
        <v>23304.870989999992</v>
      </c>
      <c r="G52" t="s">
        <v>36</v>
      </c>
    </row>
    <row r="53" spans="1:7" x14ac:dyDescent="0.25">
      <c r="A53" s="1">
        <v>45189</v>
      </c>
      <c r="B53" t="s">
        <v>42</v>
      </c>
      <c r="E53" s="2">
        <v>230.36</v>
      </c>
      <c r="F53" s="2">
        <f t="shared" si="4"/>
        <v>23074.510989999992</v>
      </c>
      <c r="G53" t="s">
        <v>37</v>
      </c>
    </row>
    <row r="54" spans="1:7" x14ac:dyDescent="0.25">
      <c r="A54" s="1">
        <v>45189</v>
      </c>
      <c r="B54" t="s">
        <v>44</v>
      </c>
      <c r="E54" s="2">
        <v>63.27</v>
      </c>
      <c r="F54" s="2">
        <f t="shared" si="4"/>
        <v>23011.240989999991</v>
      </c>
      <c r="G54" t="s">
        <v>43</v>
      </c>
    </row>
    <row r="55" spans="1:7" x14ac:dyDescent="0.25">
      <c r="A55" s="1">
        <v>45189</v>
      </c>
      <c r="B55" t="s">
        <v>46</v>
      </c>
      <c r="E55" s="2">
        <v>16.739999999999998</v>
      </c>
      <c r="F55" s="2">
        <f t="shared" si="4"/>
        <v>22994.50098999999</v>
      </c>
      <c r="G55" t="s">
        <v>45</v>
      </c>
    </row>
    <row r="56" spans="1:7" x14ac:dyDescent="0.25">
      <c r="A56" s="1">
        <v>45195</v>
      </c>
      <c r="B56" t="s">
        <v>48</v>
      </c>
      <c r="C56">
        <v>1</v>
      </c>
      <c r="D56" s="2">
        <v>24.47</v>
      </c>
      <c r="E56" s="2">
        <v>24.47</v>
      </c>
      <c r="F56" s="2">
        <f t="shared" si="4"/>
        <v>22970.030989999988</v>
      </c>
    </row>
    <row r="57" spans="1:7" x14ac:dyDescent="0.25">
      <c r="A57" s="1">
        <v>45195</v>
      </c>
      <c r="B57" t="s">
        <v>47</v>
      </c>
      <c r="C57">
        <v>5</v>
      </c>
      <c r="D57" s="2">
        <v>5.84</v>
      </c>
      <c r="E57" s="2">
        <f>SUM(C57*D57)</f>
        <v>29.2</v>
      </c>
      <c r="F57" s="2">
        <f t="shared" si="4"/>
        <v>22940.830989999988</v>
      </c>
    </row>
    <row r="58" spans="1:7" x14ac:dyDescent="0.25">
      <c r="A58" s="1">
        <v>45199</v>
      </c>
      <c r="B58" t="s">
        <v>12</v>
      </c>
      <c r="C58">
        <v>1</v>
      </c>
      <c r="D58" s="2">
        <v>350</v>
      </c>
      <c r="E58" s="2">
        <v>350</v>
      </c>
      <c r="F58" s="2">
        <f t="shared" si="4"/>
        <v>22590.830989999988</v>
      </c>
    </row>
    <row r="59" spans="1:7" x14ac:dyDescent="0.25">
      <c r="A59" s="1">
        <v>45199</v>
      </c>
      <c r="B59" t="s">
        <v>13</v>
      </c>
      <c r="C59">
        <v>61</v>
      </c>
      <c r="D59" s="3">
        <v>5.2300000000000003E-3</v>
      </c>
      <c r="E59" s="2">
        <f t="shared" ref="E59:E64" si="5">SUM(C59*D59)</f>
        <v>0.31903000000000004</v>
      </c>
      <c r="F59" s="2">
        <f t="shared" si="4"/>
        <v>22590.511959999989</v>
      </c>
    </row>
    <row r="60" spans="1:7" x14ac:dyDescent="0.25">
      <c r="A60" s="1">
        <v>45199</v>
      </c>
      <c r="B60" t="s">
        <v>14</v>
      </c>
      <c r="C60">
        <v>70</v>
      </c>
      <c r="D60" s="3">
        <v>5.2249999999999998E-2</v>
      </c>
      <c r="E60" s="2">
        <f t="shared" si="5"/>
        <v>3.6574999999999998</v>
      </c>
      <c r="F60" s="2">
        <f t="shared" si="4"/>
        <v>22586.854459999988</v>
      </c>
    </row>
    <row r="61" spans="1:7" x14ac:dyDescent="0.25">
      <c r="A61" s="1">
        <v>45199</v>
      </c>
      <c r="B61" t="s">
        <v>15</v>
      </c>
      <c r="C61">
        <v>0</v>
      </c>
      <c r="D61" s="3">
        <v>5.2300000000000003E-3</v>
      </c>
      <c r="E61" s="2">
        <f t="shared" si="5"/>
        <v>0</v>
      </c>
      <c r="F61" s="2">
        <f t="shared" si="4"/>
        <v>22586.854459999988</v>
      </c>
    </row>
    <row r="62" spans="1:7" x14ac:dyDescent="0.25">
      <c r="A62" s="1">
        <v>45199</v>
      </c>
      <c r="B62" t="s">
        <v>16</v>
      </c>
      <c r="C62">
        <v>0</v>
      </c>
      <c r="D62" s="3">
        <v>5.2249999999999998E-2</v>
      </c>
      <c r="E62" s="2">
        <f t="shared" si="5"/>
        <v>0</v>
      </c>
      <c r="F62" s="2">
        <f t="shared" si="4"/>
        <v>22586.854459999988</v>
      </c>
    </row>
    <row r="63" spans="1:7" x14ac:dyDescent="0.25">
      <c r="A63" s="1">
        <v>45199</v>
      </c>
      <c r="B63" t="s">
        <v>17</v>
      </c>
      <c r="C63">
        <v>194</v>
      </c>
      <c r="D63" s="3">
        <v>5.5399999999999998E-3</v>
      </c>
      <c r="E63" s="2">
        <f t="shared" si="5"/>
        <v>1.0747599999999999</v>
      </c>
      <c r="F63" s="2">
        <f t="shared" si="4"/>
        <v>22585.779699999988</v>
      </c>
    </row>
    <row r="64" spans="1:7" x14ac:dyDescent="0.25">
      <c r="A64" s="1">
        <v>45199</v>
      </c>
      <c r="B64" t="s">
        <v>18</v>
      </c>
      <c r="C64">
        <v>572</v>
      </c>
      <c r="D64" s="3">
        <v>4.3889999999999998E-2</v>
      </c>
      <c r="E64" s="2">
        <f t="shared" si="5"/>
        <v>25.105079999999997</v>
      </c>
      <c r="F64" s="2">
        <f t="shared" si="4"/>
        <v>22560.674619999987</v>
      </c>
    </row>
    <row r="65" spans="1:7" x14ac:dyDescent="0.25">
      <c r="A65" s="1">
        <v>45199</v>
      </c>
      <c r="B65" t="s">
        <v>19</v>
      </c>
      <c r="C65">
        <v>0</v>
      </c>
      <c r="E65" s="2">
        <v>0</v>
      </c>
      <c r="F65" s="2">
        <f t="shared" si="4"/>
        <v>22560.674619999987</v>
      </c>
    </row>
    <row r="66" spans="1:7" x14ac:dyDescent="0.25">
      <c r="A66" s="1">
        <v>45199</v>
      </c>
      <c r="B66" t="s">
        <v>20</v>
      </c>
      <c r="C66">
        <v>0</v>
      </c>
      <c r="D66" s="2">
        <v>0</v>
      </c>
      <c r="E66" s="2">
        <v>0</v>
      </c>
      <c r="F66" s="2">
        <f t="shared" si="4"/>
        <v>22560.674619999987</v>
      </c>
    </row>
    <row r="67" spans="1:7" x14ac:dyDescent="0.25">
      <c r="A67" s="1">
        <v>45199</v>
      </c>
      <c r="B67" t="s">
        <v>21</v>
      </c>
      <c r="C67">
        <v>1</v>
      </c>
      <c r="D67" s="2">
        <v>0</v>
      </c>
      <c r="E67" s="2">
        <v>0</v>
      </c>
      <c r="F67" s="2">
        <f t="shared" si="4"/>
        <v>22560.674619999987</v>
      </c>
    </row>
    <row r="68" spans="1:7" x14ac:dyDescent="0.25">
      <c r="A68" s="1">
        <v>45199</v>
      </c>
      <c r="B68" t="s">
        <v>22</v>
      </c>
      <c r="C68">
        <v>0</v>
      </c>
      <c r="D68" s="2">
        <v>0</v>
      </c>
      <c r="E68" s="2">
        <v>0</v>
      </c>
      <c r="F68" s="2">
        <f t="shared" si="4"/>
        <v>22560.674619999987</v>
      </c>
    </row>
    <row r="69" spans="1:7" x14ac:dyDescent="0.25">
      <c r="A69" s="1">
        <v>45199</v>
      </c>
      <c r="B69" t="s">
        <v>23</v>
      </c>
      <c r="C69">
        <v>0</v>
      </c>
      <c r="D69" s="2">
        <v>0</v>
      </c>
      <c r="E69" s="2">
        <v>0</v>
      </c>
      <c r="F69" s="2">
        <f t="shared" si="4"/>
        <v>22560.674619999987</v>
      </c>
    </row>
    <row r="70" spans="1:7" x14ac:dyDescent="0.25">
      <c r="A70" s="1">
        <v>45199</v>
      </c>
      <c r="B70" t="s">
        <v>24</v>
      </c>
      <c r="C70">
        <v>1</v>
      </c>
      <c r="D70" s="2">
        <v>50</v>
      </c>
      <c r="E70" s="2">
        <v>50</v>
      </c>
      <c r="F70" s="2">
        <f t="shared" si="4"/>
        <v>22510.674619999987</v>
      </c>
    </row>
    <row r="72" spans="1:7" x14ac:dyDescent="0.25">
      <c r="B72" t="s">
        <v>33</v>
      </c>
    </row>
    <row r="74" spans="1:7" x14ac:dyDescent="0.25">
      <c r="A74" s="1">
        <v>45208</v>
      </c>
      <c r="B74" t="s">
        <v>50</v>
      </c>
      <c r="E74" s="2">
        <v>536.16</v>
      </c>
      <c r="F74" s="2">
        <f>SUM(F70-E74)</f>
        <v>21974.514619999987</v>
      </c>
      <c r="G74" t="s">
        <v>49</v>
      </c>
    </row>
    <row r="75" spans="1:7" x14ac:dyDescent="0.25">
      <c r="A75" s="1">
        <v>45222</v>
      </c>
      <c r="B75" t="s">
        <v>55</v>
      </c>
      <c r="E75" s="2">
        <v>24.07</v>
      </c>
      <c r="F75" s="2">
        <f>SUM(F74-E75)</f>
        <v>21950.444619999987</v>
      </c>
      <c r="G75" t="s">
        <v>52</v>
      </c>
    </row>
    <row r="76" spans="1:7" x14ac:dyDescent="0.25">
      <c r="A76" s="1">
        <v>45222</v>
      </c>
      <c r="B76" t="s">
        <v>56</v>
      </c>
      <c r="E76" s="2">
        <v>40.74</v>
      </c>
      <c r="F76" s="2">
        <f t="shared" ref="F76:F90" si="6">SUM(F75-E76)</f>
        <v>21909.704619999986</v>
      </c>
      <c r="G76" t="s">
        <v>53</v>
      </c>
    </row>
    <row r="77" spans="1:7" x14ac:dyDescent="0.25">
      <c r="A77" s="1">
        <v>45222</v>
      </c>
      <c r="B77" t="s">
        <v>57</v>
      </c>
      <c r="E77" s="2">
        <v>40.82</v>
      </c>
      <c r="F77" s="2">
        <f t="shared" si="6"/>
        <v>21868.884619999986</v>
      </c>
      <c r="G77" t="s">
        <v>54</v>
      </c>
    </row>
    <row r="78" spans="1:7" x14ac:dyDescent="0.25">
      <c r="A78" s="1">
        <v>45230</v>
      </c>
      <c r="B78" t="s">
        <v>12</v>
      </c>
      <c r="C78">
        <v>1</v>
      </c>
      <c r="D78" s="2">
        <v>350</v>
      </c>
      <c r="E78" s="2">
        <v>350</v>
      </c>
      <c r="F78" s="2">
        <f t="shared" si="6"/>
        <v>21518.884619999986</v>
      </c>
    </row>
    <row r="79" spans="1:7" x14ac:dyDescent="0.25">
      <c r="A79" s="1">
        <v>45230</v>
      </c>
      <c r="B79" t="s">
        <v>13</v>
      </c>
      <c r="C79">
        <v>1</v>
      </c>
      <c r="D79" s="3">
        <v>5.2300000000000003E-3</v>
      </c>
      <c r="E79" s="2">
        <f t="shared" ref="E79:E84" si="7">SUM(C79*D79)</f>
        <v>5.2300000000000003E-3</v>
      </c>
      <c r="F79" s="2">
        <f t="shared" si="6"/>
        <v>21518.879389999987</v>
      </c>
    </row>
    <row r="80" spans="1:7" x14ac:dyDescent="0.25">
      <c r="A80" s="1">
        <v>45230</v>
      </c>
      <c r="B80" t="s">
        <v>14</v>
      </c>
      <c r="C80">
        <v>93</v>
      </c>
      <c r="D80" s="3">
        <v>5.2249999999999998E-2</v>
      </c>
      <c r="E80" s="2">
        <f t="shared" si="7"/>
        <v>4.8592499999999994</v>
      </c>
      <c r="F80" s="2">
        <f t="shared" si="6"/>
        <v>21514.020139999986</v>
      </c>
    </row>
    <row r="81" spans="1:7" x14ac:dyDescent="0.25">
      <c r="A81" s="1">
        <v>45230</v>
      </c>
      <c r="B81" t="s">
        <v>15</v>
      </c>
      <c r="C81">
        <v>0</v>
      </c>
      <c r="D81" s="3">
        <v>5.2300000000000003E-3</v>
      </c>
      <c r="E81" s="2">
        <f t="shared" si="7"/>
        <v>0</v>
      </c>
      <c r="F81" s="2">
        <f t="shared" si="6"/>
        <v>21514.020139999986</v>
      </c>
    </row>
    <row r="82" spans="1:7" x14ac:dyDescent="0.25">
      <c r="A82" s="1">
        <v>45230</v>
      </c>
      <c r="B82" t="s">
        <v>16</v>
      </c>
      <c r="C82">
        <v>0</v>
      </c>
      <c r="D82" s="3">
        <v>5.2249999999999998E-2</v>
      </c>
      <c r="E82" s="2">
        <f t="shared" si="7"/>
        <v>0</v>
      </c>
      <c r="F82" s="2">
        <f t="shared" si="6"/>
        <v>21514.020139999986</v>
      </c>
    </row>
    <row r="83" spans="1:7" x14ac:dyDescent="0.25">
      <c r="A83" s="1">
        <v>45230</v>
      </c>
      <c r="B83" t="s">
        <v>17</v>
      </c>
      <c r="C83">
        <v>138</v>
      </c>
      <c r="D83" s="3">
        <v>5.5399999999999998E-3</v>
      </c>
      <c r="E83" s="2">
        <f t="shared" si="7"/>
        <v>0.76451999999999998</v>
      </c>
      <c r="F83" s="2">
        <f t="shared" si="6"/>
        <v>21513.255619999985</v>
      </c>
    </row>
    <row r="84" spans="1:7" x14ac:dyDescent="0.25">
      <c r="A84" s="1">
        <v>45230</v>
      </c>
      <c r="B84" t="s">
        <v>18</v>
      </c>
      <c r="C84">
        <v>983</v>
      </c>
      <c r="D84" s="3">
        <v>4.3889999999999998E-2</v>
      </c>
      <c r="E84" s="2">
        <f t="shared" si="7"/>
        <v>43.14387</v>
      </c>
      <c r="F84" s="2">
        <f t="shared" si="6"/>
        <v>21470.111749999985</v>
      </c>
    </row>
    <row r="85" spans="1:7" x14ac:dyDescent="0.25">
      <c r="A85" s="1">
        <v>45230</v>
      </c>
      <c r="B85" t="s">
        <v>19</v>
      </c>
      <c r="C85">
        <v>0</v>
      </c>
      <c r="E85" s="2">
        <v>0</v>
      </c>
      <c r="F85" s="2">
        <f t="shared" si="6"/>
        <v>21470.111749999985</v>
      </c>
    </row>
    <row r="86" spans="1:7" x14ac:dyDescent="0.25">
      <c r="A86" s="1">
        <v>45230</v>
      </c>
      <c r="B86" t="s">
        <v>20</v>
      </c>
      <c r="C86">
        <v>0</v>
      </c>
      <c r="D86" s="2">
        <v>0</v>
      </c>
      <c r="E86" s="2">
        <v>0</v>
      </c>
      <c r="F86" s="2">
        <f t="shared" si="6"/>
        <v>21470.111749999985</v>
      </c>
    </row>
    <row r="87" spans="1:7" x14ac:dyDescent="0.25">
      <c r="A87" s="1">
        <v>45230</v>
      </c>
      <c r="B87" t="s">
        <v>21</v>
      </c>
      <c r="C87">
        <v>3</v>
      </c>
      <c r="D87" s="2">
        <v>0</v>
      </c>
      <c r="E87" s="2">
        <v>0</v>
      </c>
      <c r="F87" s="2">
        <f t="shared" si="6"/>
        <v>21470.111749999985</v>
      </c>
    </row>
    <row r="88" spans="1:7" x14ac:dyDescent="0.25">
      <c r="A88" s="1">
        <v>45230</v>
      </c>
      <c r="B88" t="s">
        <v>22</v>
      </c>
      <c r="C88">
        <v>0</v>
      </c>
      <c r="D88" s="2">
        <v>0</v>
      </c>
      <c r="E88" s="2">
        <v>0</v>
      </c>
      <c r="F88" s="2">
        <f t="shared" si="6"/>
        <v>21470.111749999985</v>
      </c>
    </row>
    <row r="89" spans="1:7" x14ac:dyDescent="0.25">
      <c r="A89" s="1">
        <v>45230</v>
      </c>
      <c r="B89" t="s">
        <v>23</v>
      </c>
      <c r="C89">
        <v>0</v>
      </c>
      <c r="D89" s="2">
        <v>0</v>
      </c>
      <c r="E89" s="2">
        <v>0</v>
      </c>
      <c r="F89" s="2">
        <f t="shared" si="6"/>
        <v>21470.111749999985</v>
      </c>
    </row>
    <row r="90" spans="1:7" x14ac:dyDescent="0.25">
      <c r="A90" s="1">
        <v>45230</v>
      </c>
      <c r="B90" t="s">
        <v>24</v>
      </c>
      <c r="C90">
        <v>1</v>
      </c>
      <c r="D90" s="2">
        <v>50</v>
      </c>
      <c r="E90" s="2">
        <v>50</v>
      </c>
      <c r="F90" s="2">
        <f t="shared" si="6"/>
        <v>21420.111749999985</v>
      </c>
    </row>
    <row r="92" spans="1:7" x14ac:dyDescent="0.25">
      <c r="B92" t="s">
        <v>51</v>
      </c>
    </row>
    <row r="94" spans="1:7" x14ac:dyDescent="0.25">
      <c r="A94" s="1">
        <v>45232</v>
      </c>
      <c r="B94" t="s">
        <v>60</v>
      </c>
      <c r="E94" s="2">
        <v>16.739999999999998</v>
      </c>
      <c r="F94" s="2">
        <f>SUM(F90-E94)</f>
        <v>21403.371749999984</v>
      </c>
      <c r="G94" t="s">
        <v>58</v>
      </c>
    </row>
    <row r="95" spans="1:7" x14ac:dyDescent="0.25">
      <c r="A95" s="1">
        <v>45232</v>
      </c>
      <c r="B95" t="s">
        <v>61</v>
      </c>
      <c r="E95" s="2">
        <v>2344.4499999999998</v>
      </c>
      <c r="F95" s="2">
        <f>SUM(F94-E95)</f>
        <v>19058.921749999983</v>
      </c>
      <c r="G95" t="s">
        <v>59</v>
      </c>
    </row>
    <row r="96" spans="1:7" x14ac:dyDescent="0.25">
      <c r="A96" s="1">
        <v>45238</v>
      </c>
      <c r="B96" t="s">
        <v>109</v>
      </c>
      <c r="E96" s="2">
        <v>71</v>
      </c>
      <c r="F96" s="2">
        <f>SUM(F95-E96)</f>
        <v>18987.921749999983</v>
      </c>
      <c r="G96" t="s">
        <v>62</v>
      </c>
    </row>
    <row r="97" spans="1:6" x14ac:dyDescent="0.25">
      <c r="A97" s="1">
        <v>45260</v>
      </c>
      <c r="B97" t="s">
        <v>12</v>
      </c>
      <c r="C97">
        <v>1</v>
      </c>
      <c r="D97" s="2">
        <v>350</v>
      </c>
      <c r="E97" s="2">
        <v>350</v>
      </c>
      <c r="F97" s="2">
        <f t="shared" ref="F97:F109" si="8">SUM(F96-E97)</f>
        <v>18637.921749999983</v>
      </c>
    </row>
    <row r="98" spans="1:6" x14ac:dyDescent="0.25">
      <c r="A98" s="1">
        <v>45260</v>
      </c>
      <c r="B98" t="s">
        <v>13</v>
      </c>
      <c r="C98">
        <v>5</v>
      </c>
      <c r="D98" s="3">
        <v>5.2300000000000003E-3</v>
      </c>
      <c r="E98" s="2">
        <f t="shared" ref="E98:E103" si="9">SUM(C98*D98)</f>
        <v>2.615E-2</v>
      </c>
      <c r="F98" s="2">
        <f t="shared" si="8"/>
        <v>18637.895599999982</v>
      </c>
    </row>
    <row r="99" spans="1:6" x14ac:dyDescent="0.25">
      <c r="A99" s="1">
        <v>45260</v>
      </c>
      <c r="B99" t="s">
        <v>14</v>
      </c>
      <c r="C99">
        <v>142</v>
      </c>
      <c r="D99" s="3">
        <v>5.2249999999999998E-2</v>
      </c>
      <c r="E99" s="2">
        <f t="shared" si="9"/>
        <v>7.4194999999999993</v>
      </c>
      <c r="F99" s="2">
        <f t="shared" si="8"/>
        <v>18630.476099999982</v>
      </c>
    </row>
    <row r="100" spans="1:6" x14ac:dyDescent="0.25">
      <c r="A100" s="1">
        <v>45260</v>
      </c>
      <c r="B100" t="s">
        <v>15</v>
      </c>
      <c r="C100">
        <v>0</v>
      </c>
      <c r="D100" s="3">
        <v>5.2300000000000003E-3</v>
      </c>
      <c r="E100" s="2">
        <f t="shared" si="9"/>
        <v>0</v>
      </c>
      <c r="F100" s="2">
        <f t="shared" si="8"/>
        <v>18630.476099999982</v>
      </c>
    </row>
    <row r="101" spans="1:6" x14ac:dyDescent="0.25">
      <c r="A101" s="1">
        <v>45260</v>
      </c>
      <c r="B101" t="s">
        <v>16</v>
      </c>
      <c r="C101">
        <v>0</v>
      </c>
      <c r="D101" s="3">
        <v>5.2249999999999998E-2</v>
      </c>
      <c r="E101" s="2">
        <f t="shared" si="9"/>
        <v>0</v>
      </c>
      <c r="F101" s="2">
        <f t="shared" si="8"/>
        <v>18630.476099999982</v>
      </c>
    </row>
    <row r="102" spans="1:6" x14ac:dyDescent="0.25">
      <c r="A102" s="1">
        <v>45260</v>
      </c>
      <c r="B102" t="s">
        <v>17</v>
      </c>
      <c r="C102">
        <v>31</v>
      </c>
      <c r="D102" s="3">
        <v>5.5399999999999998E-3</v>
      </c>
      <c r="E102" s="2">
        <f t="shared" si="9"/>
        <v>0.17174</v>
      </c>
      <c r="F102" s="2">
        <f t="shared" si="8"/>
        <v>18630.30435999998</v>
      </c>
    </row>
    <row r="103" spans="1:6" x14ac:dyDescent="0.25">
      <c r="A103" s="1">
        <v>45260</v>
      </c>
      <c r="B103" t="s">
        <v>18</v>
      </c>
      <c r="C103">
        <v>327</v>
      </c>
      <c r="D103" s="3">
        <v>4.3889999999999998E-2</v>
      </c>
      <c r="E103" s="2">
        <f t="shared" si="9"/>
        <v>14.352029999999999</v>
      </c>
      <c r="F103" s="2">
        <f t="shared" si="8"/>
        <v>18615.952329999982</v>
      </c>
    </row>
    <row r="104" spans="1:6" x14ac:dyDescent="0.25">
      <c r="A104" s="1">
        <v>45260</v>
      </c>
      <c r="B104" t="s">
        <v>19</v>
      </c>
      <c r="C104">
        <v>0</v>
      </c>
      <c r="E104" s="2">
        <v>0</v>
      </c>
      <c r="F104" s="2">
        <f t="shared" si="8"/>
        <v>18615.952329999982</v>
      </c>
    </row>
    <row r="105" spans="1:6" x14ac:dyDescent="0.25">
      <c r="A105" s="1">
        <v>45260</v>
      </c>
      <c r="B105" t="s">
        <v>20</v>
      </c>
      <c r="C105">
        <v>0</v>
      </c>
      <c r="D105" s="2">
        <v>0</v>
      </c>
      <c r="E105" s="2">
        <v>0</v>
      </c>
      <c r="F105" s="2">
        <f t="shared" si="8"/>
        <v>18615.952329999982</v>
      </c>
    </row>
    <row r="106" spans="1:6" x14ac:dyDescent="0.25">
      <c r="A106" s="1">
        <v>45260</v>
      </c>
      <c r="B106" t="s">
        <v>21</v>
      </c>
      <c r="C106">
        <v>8</v>
      </c>
      <c r="D106" s="2">
        <v>0</v>
      </c>
      <c r="E106" s="2">
        <v>0</v>
      </c>
      <c r="F106" s="2">
        <f t="shared" si="8"/>
        <v>18615.952329999982</v>
      </c>
    </row>
    <row r="107" spans="1:6" x14ac:dyDescent="0.25">
      <c r="A107" s="1">
        <v>45260</v>
      </c>
      <c r="B107" t="s">
        <v>22</v>
      </c>
      <c r="C107">
        <v>0</v>
      </c>
      <c r="D107" s="2">
        <v>0</v>
      </c>
      <c r="E107" s="2">
        <v>0</v>
      </c>
      <c r="F107" s="2">
        <f t="shared" si="8"/>
        <v>18615.952329999982</v>
      </c>
    </row>
    <row r="108" spans="1:6" x14ac:dyDescent="0.25">
      <c r="A108" s="1">
        <v>45260</v>
      </c>
      <c r="B108" t="s">
        <v>23</v>
      </c>
      <c r="C108">
        <v>0</v>
      </c>
      <c r="D108" s="2">
        <v>0</v>
      </c>
      <c r="E108" s="2">
        <v>0</v>
      </c>
      <c r="F108" s="2">
        <f t="shared" si="8"/>
        <v>18615.952329999982</v>
      </c>
    </row>
    <row r="109" spans="1:6" x14ac:dyDescent="0.25">
      <c r="A109" s="1">
        <v>45260</v>
      </c>
      <c r="B109" t="s">
        <v>24</v>
      </c>
      <c r="C109">
        <v>1</v>
      </c>
      <c r="D109" s="2">
        <v>50</v>
      </c>
      <c r="E109" s="2">
        <v>50</v>
      </c>
      <c r="F109" s="2">
        <f t="shared" si="8"/>
        <v>18565.952329999982</v>
      </c>
    </row>
    <row r="111" spans="1:6" x14ac:dyDescent="0.25">
      <c r="B111" t="s">
        <v>63</v>
      </c>
    </row>
    <row r="113" spans="1:7" x14ac:dyDescent="0.25">
      <c r="A113" s="1">
        <v>45261</v>
      </c>
      <c r="B113" t="s">
        <v>65</v>
      </c>
      <c r="E113" s="2">
        <v>16.739999999999998</v>
      </c>
      <c r="F113" s="2">
        <f>SUM(F109-E113)</f>
        <v>18549.21232999998</v>
      </c>
      <c r="G113" t="s">
        <v>64</v>
      </c>
    </row>
    <row r="114" spans="1:7" x14ac:dyDescent="0.25">
      <c r="A114" s="1">
        <v>45291</v>
      </c>
      <c r="B114" t="s">
        <v>12</v>
      </c>
      <c r="C114">
        <v>1</v>
      </c>
      <c r="D114" s="2">
        <v>350</v>
      </c>
      <c r="E114" s="2">
        <v>350</v>
      </c>
      <c r="F114" s="2">
        <f>SUM(F113-E114)</f>
        <v>18199.21232999998</v>
      </c>
    </row>
    <row r="115" spans="1:7" x14ac:dyDescent="0.25">
      <c r="A115" s="1">
        <v>45291</v>
      </c>
      <c r="B115" t="s">
        <v>13</v>
      </c>
      <c r="C115">
        <v>5</v>
      </c>
      <c r="D115" s="3">
        <v>5.2300000000000003E-3</v>
      </c>
      <c r="E115" s="2">
        <f t="shared" ref="E115:E120" si="10">SUM(C115*D115)</f>
        <v>2.615E-2</v>
      </c>
      <c r="F115" s="2">
        <f t="shared" ref="F115:F126" si="11">SUM(F114-E115)</f>
        <v>18199.186179999979</v>
      </c>
    </row>
    <row r="116" spans="1:7" x14ac:dyDescent="0.25">
      <c r="A116" s="1">
        <v>45291</v>
      </c>
      <c r="B116" t="s">
        <v>14</v>
      </c>
      <c r="C116">
        <v>34</v>
      </c>
      <c r="D116" s="3">
        <v>5.2249999999999998E-2</v>
      </c>
      <c r="E116" s="2">
        <f t="shared" si="10"/>
        <v>1.7765</v>
      </c>
      <c r="F116" s="2">
        <f t="shared" si="11"/>
        <v>18197.409679999979</v>
      </c>
    </row>
    <row r="117" spans="1:7" x14ac:dyDescent="0.25">
      <c r="A117" s="1">
        <v>45291</v>
      </c>
      <c r="B117" t="s">
        <v>15</v>
      </c>
      <c r="C117">
        <v>0</v>
      </c>
      <c r="D117" s="3">
        <v>5.2300000000000003E-3</v>
      </c>
      <c r="E117" s="2">
        <f t="shared" si="10"/>
        <v>0</v>
      </c>
      <c r="F117" s="2">
        <f t="shared" si="11"/>
        <v>18197.409679999979</v>
      </c>
    </row>
    <row r="118" spans="1:7" x14ac:dyDescent="0.25">
      <c r="A118" s="1">
        <v>45291</v>
      </c>
      <c r="B118" t="s">
        <v>16</v>
      </c>
      <c r="C118">
        <v>0</v>
      </c>
      <c r="D118" s="3">
        <v>5.2249999999999998E-2</v>
      </c>
      <c r="E118" s="2">
        <f t="shared" si="10"/>
        <v>0</v>
      </c>
      <c r="F118" s="2">
        <f t="shared" si="11"/>
        <v>18197.409679999979</v>
      </c>
    </row>
    <row r="119" spans="1:7" x14ac:dyDescent="0.25">
      <c r="A119" s="1">
        <v>45291</v>
      </c>
      <c r="B119" t="s">
        <v>17</v>
      </c>
      <c r="C119">
        <v>1</v>
      </c>
      <c r="D119" s="3">
        <v>5.5399999999999998E-3</v>
      </c>
      <c r="E119" s="2">
        <f t="shared" si="10"/>
        <v>5.5399999999999998E-3</v>
      </c>
      <c r="F119" s="2">
        <f t="shared" si="11"/>
        <v>18197.404139999981</v>
      </c>
    </row>
    <row r="120" spans="1:7" x14ac:dyDescent="0.25">
      <c r="A120" s="1">
        <v>45291</v>
      </c>
      <c r="B120" t="s">
        <v>18</v>
      </c>
      <c r="C120">
        <v>165</v>
      </c>
      <c r="D120" s="3">
        <v>4.3889999999999998E-2</v>
      </c>
      <c r="E120" s="2">
        <f t="shared" si="10"/>
        <v>7.2418499999999995</v>
      </c>
      <c r="F120" s="2">
        <f t="shared" si="11"/>
        <v>18190.162289999982</v>
      </c>
    </row>
    <row r="121" spans="1:7" x14ac:dyDescent="0.25">
      <c r="A121" s="1">
        <v>45291</v>
      </c>
      <c r="B121" t="s">
        <v>19</v>
      </c>
      <c r="C121">
        <v>0</v>
      </c>
      <c r="E121" s="2">
        <v>0</v>
      </c>
      <c r="F121" s="2">
        <f t="shared" si="11"/>
        <v>18190.162289999982</v>
      </c>
    </row>
    <row r="122" spans="1:7" x14ac:dyDescent="0.25">
      <c r="A122" s="1">
        <v>45291</v>
      </c>
      <c r="B122" t="s">
        <v>20</v>
      </c>
      <c r="C122">
        <v>0</v>
      </c>
      <c r="D122" s="2">
        <v>0</v>
      </c>
      <c r="E122" s="2">
        <v>0</v>
      </c>
      <c r="F122" s="2">
        <f t="shared" si="11"/>
        <v>18190.162289999982</v>
      </c>
    </row>
    <row r="123" spans="1:7" x14ac:dyDescent="0.25">
      <c r="A123" s="1">
        <v>45291</v>
      </c>
      <c r="B123" t="s">
        <v>21</v>
      </c>
      <c r="C123">
        <v>0</v>
      </c>
      <c r="D123" s="2">
        <v>0</v>
      </c>
      <c r="E123" s="2">
        <v>0</v>
      </c>
      <c r="F123" s="2">
        <f t="shared" si="11"/>
        <v>18190.162289999982</v>
      </c>
    </row>
    <row r="124" spans="1:7" x14ac:dyDescent="0.25">
      <c r="A124" s="1">
        <v>45291</v>
      </c>
      <c r="B124" t="s">
        <v>22</v>
      </c>
      <c r="C124">
        <v>0</v>
      </c>
      <c r="D124" s="2">
        <v>0</v>
      </c>
      <c r="E124" s="2">
        <v>0</v>
      </c>
      <c r="F124" s="2">
        <f t="shared" si="11"/>
        <v>18190.162289999982</v>
      </c>
    </row>
    <row r="125" spans="1:7" x14ac:dyDescent="0.25">
      <c r="A125" s="1">
        <v>45291</v>
      </c>
      <c r="B125" t="s">
        <v>23</v>
      </c>
      <c r="C125">
        <v>0</v>
      </c>
      <c r="D125" s="2">
        <v>0</v>
      </c>
      <c r="E125" s="2">
        <v>0</v>
      </c>
      <c r="F125" s="2">
        <f t="shared" si="11"/>
        <v>18190.162289999982</v>
      </c>
    </row>
    <row r="126" spans="1:7" x14ac:dyDescent="0.25">
      <c r="A126" s="1">
        <v>45291</v>
      </c>
      <c r="B126" t="s">
        <v>24</v>
      </c>
      <c r="C126">
        <v>1</v>
      </c>
      <c r="D126" s="2">
        <v>50.01</v>
      </c>
      <c r="E126" s="2">
        <v>50.01</v>
      </c>
      <c r="F126" s="2">
        <f t="shared" si="11"/>
        <v>18140.152289999984</v>
      </c>
    </row>
    <row r="128" spans="1:7" x14ac:dyDescent="0.25">
      <c r="B128" t="s">
        <v>66</v>
      </c>
    </row>
    <row r="130" spans="1:7" x14ac:dyDescent="0.25">
      <c r="A130" s="1">
        <v>45296</v>
      </c>
      <c r="B130" t="s">
        <v>68</v>
      </c>
      <c r="E130" s="2">
        <v>16.739999999999998</v>
      </c>
      <c r="F130" s="2">
        <f>SUM(F126-E130)</f>
        <v>18123.412289999982</v>
      </c>
      <c r="G130" t="s">
        <v>67</v>
      </c>
    </row>
    <row r="131" spans="1:7" x14ac:dyDescent="0.25">
      <c r="A131" s="1">
        <v>45296</v>
      </c>
      <c r="B131" t="s">
        <v>70</v>
      </c>
      <c r="E131" s="2">
        <v>47.12</v>
      </c>
      <c r="F131" s="2">
        <f>SUM(F130-E131)</f>
        <v>18076.292289999983</v>
      </c>
      <c r="G131" t="s">
        <v>69</v>
      </c>
    </row>
    <row r="132" spans="1:7" x14ac:dyDescent="0.25">
      <c r="A132" s="1">
        <v>45296</v>
      </c>
      <c r="B132" t="s">
        <v>71</v>
      </c>
      <c r="E132" s="2">
        <v>47.12</v>
      </c>
      <c r="F132" s="2">
        <f t="shared" ref="F132:F146" si="12">SUM(F131-E132)</f>
        <v>18029.172289999984</v>
      </c>
      <c r="G132" t="s">
        <v>69</v>
      </c>
    </row>
    <row r="133" spans="1:7" x14ac:dyDescent="0.25">
      <c r="A133" s="1">
        <v>45296</v>
      </c>
      <c r="B133" t="s">
        <v>72</v>
      </c>
      <c r="E133" s="2">
        <v>47.12</v>
      </c>
      <c r="F133" s="2">
        <f t="shared" si="12"/>
        <v>17982.052289999985</v>
      </c>
      <c r="G133" t="s">
        <v>69</v>
      </c>
    </row>
    <row r="134" spans="1:7" x14ac:dyDescent="0.25">
      <c r="A134" s="1">
        <v>45322</v>
      </c>
      <c r="B134" t="s">
        <v>12</v>
      </c>
      <c r="C134">
        <v>1</v>
      </c>
      <c r="D134" s="2">
        <v>350</v>
      </c>
      <c r="E134" s="2">
        <v>350</v>
      </c>
      <c r="F134" s="2">
        <f t="shared" si="12"/>
        <v>17632.052289999985</v>
      </c>
    </row>
    <row r="135" spans="1:7" x14ac:dyDescent="0.25">
      <c r="A135" s="1">
        <v>45322</v>
      </c>
      <c r="B135" t="s">
        <v>13</v>
      </c>
      <c r="C135">
        <v>0</v>
      </c>
      <c r="D135" s="3">
        <v>5.2300000000000003E-3</v>
      </c>
      <c r="E135" s="2">
        <f t="shared" ref="E135:E140" si="13">SUM(C135*D135)</f>
        <v>0</v>
      </c>
      <c r="F135" s="2">
        <f t="shared" si="12"/>
        <v>17632.052289999985</v>
      </c>
    </row>
    <row r="136" spans="1:7" x14ac:dyDescent="0.25">
      <c r="A136" s="1">
        <v>45322</v>
      </c>
      <c r="B136" t="s">
        <v>14</v>
      </c>
      <c r="C136">
        <v>3</v>
      </c>
      <c r="D136" s="3">
        <v>5.2249999999999998E-2</v>
      </c>
      <c r="E136" s="2">
        <f t="shared" si="13"/>
        <v>0.15675</v>
      </c>
      <c r="F136" s="2">
        <f t="shared" si="12"/>
        <v>17631.895539999987</v>
      </c>
    </row>
    <row r="137" spans="1:7" x14ac:dyDescent="0.25">
      <c r="A137" s="1">
        <v>45322</v>
      </c>
      <c r="B137" t="s">
        <v>15</v>
      </c>
      <c r="C137">
        <v>0</v>
      </c>
      <c r="D137" s="3">
        <v>5.2300000000000003E-3</v>
      </c>
      <c r="E137" s="2">
        <f t="shared" si="13"/>
        <v>0</v>
      </c>
      <c r="F137" s="2">
        <f t="shared" si="12"/>
        <v>17631.895539999987</v>
      </c>
    </row>
    <row r="138" spans="1:7" x14ac:dyDescent="0.25">
      <c r="A138" s="1">
        <v>45322</v>
      </c>
      <c r="B138" t="s">
        <v>16</v>
      </c>
      <c r="C138">
        <v>0</v>
      </c>
      <c r="D138" s="3">
        <v>5.2249999999999998E-2</v>
      </c>
      <c r="E138" s="2">
        <f t="shared" si="13"/>
        <v>0</v>
      </c>
      <c r="F138" s="2">
        <f t="shared" si="12"/>
        <v>17631.895539999987</v>
      </c>
    </row>
    <row r="139" spans="1:7" x14ac:dyDescent="0.25">
      <c r="A139" s="1">
        <v>45322</v>
      </c>
      <c r="B139" t="s">
        <v>17</v>
      </c>
      <c r="C139">
        <v>196</v>
      </c>
      <c r="D139" s="3">
        <v>5.5399999999999998E-3</v>
      </c>
      <c r="E139" s="2">
        <f t="shared" si="13"/>
        <v>1.0858399999999999</v>
      </c>
      <c r="F139" s="2">
        <f t="shared" si="12"/>
        <v>17630.809699999987</v>
      </c>
    </row>
    <row r="140" spans="1:7" x14ac:dyDescent="0.25">
      <c r="A140" s="1">
        <v>45322</v>
      </c>
      <c r="B140" t="s">
        <v>18</v>
      </c>
      <c r="C140">
        <v>704</v>
      </c>
      <c r="D140" s="3">
        <v>4.3889999999999998E-2</v>
      </c>
      <c r="E140" s="2">
        <f t="shared" si="13"/>
        <v>30.89856</v>
      </c>
      <c r="F140" s="2">
        <f t="shared" si="12"/>
        <v>17599.911139999986</v>
      </c>
    </row>
    <row r="141" spans="1:7" x14ac:dyDescent="0.25">
      <c r="A141" s="1">
        <v>45322</v>
      </c>
      <c r="B141" t="s">
        <v>19</v>
      </c>
      <c r="C141">
        <v>0</v>
      </c>
      <c r="E141" s="2">
        <v>0</v>
      </c>
      <c r="F141" s="2">
        <f t="shared" si="12"/>
        <v>17599.911139999986</v>
      </c>
    </row>
    <row r="142" spans="1:7" x14ac:dyDescent="0.25">
      <c r="A142" s="1">
        <v>45322</v>
      </c>
      <c r="B142" t="s">
        <v>20</v>
      </c>
      <c r="C142">
        <v>0</v>
      </c>
      <c r="D142" s="2">
        <v>0</v>
      </c>
      <c r="E142" s="2">
        <v>0</v>
      </c>
      <c r="F142" s="2">
        <f t="shared" si="12"/>
        <v>17599.911139999986</v>
      </c>
    </row>
    <row r="143" spans="1:7" x14ac:dyDescent="0.25">
      <c r="A143" s="1">
        <v>45322</v>
      </c>
      <c r="B143" t="s">
        <v>21</v>
      </c>
      <c r="C143">
        <v>3</v>
      </c>
      <c r="D143" s="2">
        <v>0</v>
      </c>
      <c r="E143" s="2">
        <v>0</v>
      </c>
      <c r="F143" s="2">
        <f t="shared" si="12"/>
        <v>17599.911139999986</v>
      </c>
    </row>
    <row r="144" spans="1:7" x14ac:dyDescent="0.25">
      <c r="A144" s="1">
        <v>45322</v>
      </c>
      <c r="B144" t="s">
        <v>22</v>
      </c>
      <c r="C144">
        <v>0</v>
      </c>
      <c r="D144" s="2">
        <v>0</v>
      </c>
      <c r="E144" s="2">
        <v>0</v>
      </c>
      <c r="F144" s="2">
        <f t="shared" si="12"/>
        <v>17599.911139999986</v>
      </c>
    </row>
    <row r="145" spans="1:6" x14ac:dyDescent="0.25">
      <c r="A145" s="1">
        <v>45322</v>
      </c>
      <c r="B145" t="s">
        <v>23</v>
      </c>
      <c r="C145">
        <v>0</v>
      </c>
      <c r="D145" s="2">
        <v>0</v>
      </c>
      <c r="E145" s="2">
        <v>0</v>
      </c>
      <c r="F145" s="2">
        <f t="shared" si="12"/>
        <v>17599.911139999986</v>
      </c>
    </row>
    <row r="146" spans="1:6" x14ac:dyDescent="0.25">
      <c r="A146" s="1">
        <v>45322</v>
      </c>
      <c r="B146" t="s">
        <v>24</v>
      </c>
      <c r="C146">
        <v>1</v>
      </c>
      <c r="D146" s="2">
        <v>50.01</v>
      </c>
      <c r="E146" s="2">
        <v>50.01</v>
      </c>
      <c r="F146" s="2">
        <f t="shared" si="12"/>
        <v>17549.901139999987</v>
      </c>
    </row>
    <row r="148" spans="1:6" x14ac:dyDescent="0.25">
      <c r="B148" t="s">
        <v>73</v>
      </c>
    </row>
    <row r="150" spans="1:6" x14ac:dyDescent="0.25">
      <c r="A150" s="1">
        <v>45351</v>
      </c>
      <c r="B150" t="s">
        <v>12</v>
      </c>
      <c r="C150">
        <v>1</v>
      </c>
      <c r="D150" s="2">
        <v>350</v>
      </c>
      <c r="E150" s="2">
        <v>350</v>
      </c>
      <c r="F150" s="2">
        <f>SUM(F146-E150)</f>
        <v>17199.901139999987</v>
      </c>
    </row>
    <row r="151" spans="1:6" x14ac:dyDescent="0.25">
      <c r="A151" s="1">
        <v>45351</v>
      </c>
      <c r="B151" t="s">
        <v>13</v>
      </c>
      <c r="C151">
        <v>152</v>
      </c>
      <c r="D151" s="3">
        <v>5.2300000000000003E-3</v>
      </c>
      <c r="E151" s="2">
        <f t="shared" ref="E151:E156" si="14">SUM(C151*D151)</f>
        <v>0.79496</v>
      </c>
      <c r="F151" s="2">
        <f>SUM(F150-E151)</f>
        <v>17199.106179999988</v>
      </c>
    </row>
    <row r="152" spans="1:6" x14ac:dyDescent="0.25">
      <c r="A152" s="1">
        <v>45351</v>
      </c>
      <c r="B152" t="s">
        <v>14</v>
      </c>
      <c r="C152">
        <v>12</v>
      </c>
      <c r="D152" s="3">
        <v>5.2249999999999998E-2</v>
      </c>
      <c r="E152" s="2">
        <f t="shared" si="14"/>
        <v>0.627</v>
      </c>
      <c r="F152" s="2">
        <f t="shared" ref="F152:F162" si="15">SUM(F151-E152)</f>
        <v>17198.479179999988</v>
      </c>
    </row>
    <row r="153" spans="1:6" x14ac:dyDescent="0.25">
      <c r="A153" s="1">
        <v>45351</v>
      </c>
      <c r="B153" t="s">
        <v>15</v>
      </c>
      <c r="C153">
        <v>0</v>
      </c>
      <c r="D153" s="3">
        <v>5.2300000000000003E-3</v>
      </c>
      <c r="E153" s="2">
        <f t="shared" si="14"/>
        <v>0</v>
      </c>
      <c r="F153" s="2">
        <f t="shared" si="15"/>
        <v>17198.479179999988</v>
      </c>
    </row>
    <row r="154" spans="1:6" x14ac:dyDescent="0.25">
      <c r="A154" s="1">
        <v>45351</v>
      </c>
      <c r="B154" t="s">
        <v>16</v>
      </c>
      <c r="C154">
        <v>0</v>
      </c>
      <c r="D154" s="3">
        <v>5.2249999999999998E-2</v>
      </c>
      <c r="E154" s="2">
        <f t="shared" si="14"/>
        <v>0</v>
      </c>
      <c r="F154" s="2">
        <f t="shared" si="15"/>
        <v>17198.479179999988</v>
      </c>
    </row>
    <row r="155" spans="1:6" x14ac:dyDescent="0.25">
      <c r="A155" s="1">
        <v>45351</v>
      </c>
      <c r="B155" t="s">
        <v>17</v>
      </c>
      <c r="C155">
        <v>215</v>
      </c>
      <c r="D155" s="3">
        <v>5.5399999999999998E-3</v>
      </c>
      <c r="E155" s="2">
        <f t="shared" si="14"/>
        <v>1.1911</v>
      </c>
      <c r="F155" s="2">
        <f t="shared" si="15"/>
        <v>17197.288079999988</v>
      </c>
    </row>
    <row r="156" spans="1:6" x14ac:dyDescent="0.25">
      <c r="A156" s="1">
        <v>45351</v>
      </c>
      <c r="B156" t="s">
        <v>18</v>
      </c>
      <c r="C156">
        <v>760</v>
      </c>
      <c r="D156" s="3">
        <v>4.3889999999999998E-2</v>
      </c>
      <c r="E156" s="2">
        <f t="shared" si="14"/>
        <v>33.356400000000001</v>
      </c>
      <c r="F156" s="2">
        <f t="shared" si="15"/>
        <v>17163.931679999987</v>
      </c>
    </row>
    <row r="157" spans="1:6" x14ac:dyDescent="0.25">
      <c r="A157" s="1">
        <v>45351</v>
      </c>
      <c r="B157" t="s">
        <v>19</v>
      </c>
      <c r="C157">
        <v>0</v>
      </c>
      <c r="E157" s="2">
        <v>0</v>
      </c>
      <c r="F157" s="2">
        <f t="shared" si="15"/>
        <v>17163.931679999987</v>
      </c>
    </row>
    <row r="158" spans="1:6" x14ac:dyDescent="0.25">
      <c r="A158" s="1">
        <v>45351</v>
      </c>
      <c r="B158" t="s">
        <v>75</v>
      </c>
      <c r="C158">
        <v>1</v>
      </c>
      <c r="D158" s="2">
        <v>7</v>
      </c>
      <c r="E158" s="2">
        <v>7</v>
      </c>
      <c r="F158" s="2">
        <f t="shared" si="15"/>
        <v>17156.931679999987</v>
      </c>
    </row>
    <row r="159" spans="1:6" x14ac:dyDescent="0.25">
      <c r="A159" s="1">
        <v>45351</v>
      </c>
      <c r="B159" t="s">
        <v>21</v>
      </c>
      <c r="C159">
        <v>4</v>
      </c>
      <c r="D159" s="2">
        <v>0</v>
      </c>
      <c r="E159" s="2">
        <v>0</v>
      </c>
      <c r="F159" s="2">
        <f t="shared" si="15"/>
        <v>17156.931679999987</v>
      </c>
    </row>
    <row r="160" spans="1:6" x14ac:dyDescent="0.25">
      <c r="A160" s="1">
        <v>45351</v>
      </c>
      <c r="B160" t="s">
        <v>22</v>
      </c>
      <c r="C160">
        <v>0</v>
      </c>
      <c r="D160" s="2">
        <v>0</v>
      </c>
      <c r="E160" s="2">
        <v>0</v>
      </c>
      <c r="F160" s="2">
        <f t="shared" si="15"/>
        <v>17156.931679999987</v>
      </c>
    </row>
    <row r="161" spans="1:7" x14ac:dyDescent="0.25">
      <c r="A161" s="1">
        <v>45351</v>
      </c>
      <c r="B161" t="s">
        <v>23</v>
      </c>
      <c r="C161">
        <v>0</v>
      </c>
      <c r="D161" s="2">
        <v>0</v>
      </c>
      <c r="E161" s="2">
        <v>0</v>
      </c>
      <c r="F161" s="2">
        <f t="shared" si="15"/>
        <v>17156.931679999987</v>
      </c>
    </row>
    <row r="162" spans="1:7" x14ac:dyDescent="0.25">
      <c r="A162" s="1">
        <v>45351</v>
      </c>
      <c r="B162" t="s">
        <v>24</v>
      </c>
      <c r="C162">
        <v>1</v>
      </c>
      <c r="D162" s="2">
        <v>50</v>
      </c>
      <c r="E162" s="2">
        <v>50</v>
      </c>
      <c r="F162" s="2">
        <f t="shared" si="15"/>
        <v>17106.931679999987</v>
      </c>
    </row>
    <row r="164" spans="1:7" x14ac:dyDescent="0.25">
      <c r="B164" t="s">
        <v>74</v>
      </c>
    </row>
    <row r="166" spans="1:7" x14ac:dyDescent="0.25">
      <c r="A166" s="1">
        <v>45352</v>
      </c>
      <c r="B166" t="s">
        <v>110</v>
      </c>
      <c r="E166" s="2">
        <v>62.83</v>
      </c>
      <c r="F166" s="2">
        <f>SUM(F162-E166)</f>
        <v>17044.101679999985</v>
      </c>
      <c r="G166" t="s">
        <v>87</v>
      </c>
    </row>
    <row r="167" spans="1:7" x14ac:dyDescent="0.25">
      <c r="A167" s="1">
        <v>45352</v>
      </c>
      <c r="B167" t="s">
        <v>111</v>
      </c>
      <c r="E167" s="2">
        <v>129.80000000000001</v>
      </c>
      <c r="F167" s="2">
        <f>SUM(F166-E167)</f>
        <v>16914.301679999986</v>
      </c>
      <c r="G167" t="s">
        <v>76</v>
      </c>
    </row>
    <row r="168" spans="1:7" x14ac:dyDescent="0.25">
      <c r="A168" s="1">
        <v>45362</v>
      </c>
      <c r="B168" t="s">
        <v>78</v>
      </c>
      <c r="E168" s="2">
        <v>13.61</v>
      </c>
      <c r="F168" s="2">
        <f t="shared" ref="F168:F186" si="16">SUM(F167-E168)</f>
        <v>16900.691679999985</v>
      </c>
      <c r="G168" t="s">
        <v>88</v>
      </c>
    </row>
    <row r="169" spans="1:7" x14ac:dyDescent="0.25">
      <c r="A169" s="1">
        <v>45362</v>
      </c>
      <c r="B169" t="s">
        <v>80</v>
      </c>
      <c r="E169" s="2">
        <v>32.409999999999997</v>
      </c>
      <c r="F169" s="2">
        <f t="shared" si="16"/>
        <v>16868.281679999985</v>
      </c>
      <c r="G169" t="s">
        <v>77</v>
      </c>
    </row>
    <row r="170" spans="1:7" x14ac:dyDescent="0.25">
      <c r="A170" s="1">
        <v>45362</v>
      </c>
      <c r="B170" t="s">
        <v>57</v>
      </c>
      <c r="E170" s="2">
        <v>41.86</v>
      </c>
      <c r="F170" s="2">
        <f t="shared" si="16"/>
        <v>16826.421679999985</v>
      </c>
      <c r="G170" t="s">
        <v>79</v>
      </c>
    </row>
    <row r="171" spans="1:7" x14ac:dyDescent="0.25">
      <c r="A171" s="1">
        <v>45362</v>
      </c>
      <c r="B171" t="s">
        <v>82</v>
      </c>
      <c r="E171" s="2">
        <v>64.91</v>
      </c>
      <c r="F171" s="2">
        <f t="shared" si="16"/>
        <v>16761.511679999985</v>
      </c>
      <c r="G171" t="s">
        <v>81</v>
      </c>
    </row>
    <row r="172" spans="1:7" x14ac:dyDescent="0.25">
      <c r="A172" s="1">
        <v>45363</v>
      </c>
      <c r="B172" t="s">
        <v>84</v>
      </c>
      <c r="E172" s="2">
        <v>73.290000000000006</v>
      </c>
      <c r="F172" s="2">
        <f t="shared" si="16"/>
        <v>16688.221679999984</v>
      </c>
      <c r="G172" t="s">
        <v>89</v>
      </c>
    </row>
    <row r="173" spans="1:7" x14ac:dyDescent="0.25">
      <c r="A173" s="1">
        <v>45363</v>
      </c>
      <c r="B173" t="s">
        <v>85</v>
      </c>
      <c r="E173" s="2">
        <v>157.06</v>
      </c>
      <c r="F173" s="2">
        <f t="shared" si="16"/>
        <v>16531.161679999983</v>
      </c>
      <c r="G173" t="s">
        <v>83</v>
      </c>
    </row>
    <row r="174" spans="1:7" x14ac:dyDescent="0.25">
      <c r="A174" s="1">
        <v>45382</v>
      </c>
      <c r="B174" t="s">
        <v>12</v>
      </c>
      <c r="C174">
        <v>1</v>
      </c>
      <c r="D174" s="2">
        <v>350</v>
      </c>
      <c r="E174" s="2">
        <v>350</v>
      </c>
      <c r="F174" s="2">
        <f t="shared" si="16"/>
        <v>16181.161679999983</v>
      </c>
    </row>
    <row r="175" spans="1:7" x14ac:dyDescent="0.25">
      <c r="A175" s="1">
        <v>45382</v>
      </c>
      <c r="B175" t="s">
        <v>13</v>
      </c>
      <c r="C175">
        <v>257</v>
      </c>
      <c r="D175" s="3">
        <v>5.2300000000000003E-3</v>
      </c>
      <c r="E175" s="2">
        <f t="shared" ref="E175:E180" si="17">SUM(C175*D175)</f>
        <v>1.3441100000000001</v>
      </c>
      <c r="F175" s="2">
        <f t="shared" si="16"/>
        <v>16179.817569999983</v>
      </c>
    </row>
    <row r="176" spans="1:7" x14ac:dyDescent="0.25">
      <c r="A176" s="1">
        <v>45382</v>
      </c>
      <c r="B176" t="s">
        <v>14</v>
      </c>
      <c r="C176">
        <v>7</v>
      </c>
      <c r="D176" s="3">
        <v>5.2249999999999998E-2</v>
      </c>
      <c r="E176" s="2">
        <f t="shared" si="17"/>
        <v>0.36574999999999996</v>
      </c>
      <c r="F176" s="2">
        <f t="shared" si="16"/>
        <v>16179.451819999982</v>
      </c>
    </row>
    <row r="177" spans="1:7" x14ac:dyDescent="0.25">
      <c r="A177" s="1">
        <v>45382</v>
      </c>
      <c r="B177" t="s">
        <v>15</v>
      </c>
      <c r="C177">
        <v>0</v>
      </c>
      <c r="D177" s="3">
        <v>5.2300000000000003E-3</v>
      </c>
      <c r="E177" s="2">
        <f t="shared" si="17"/>
        <v>0</v>
      </c>
      <c r="F177" s="2">
        <f t="shared" si="16"/>
        <v>16179.451819999982</v>
      </c>
    </row>
    <row r="178" spans="1:7" x14ac:dyDescent="0.25">
      <c r="A178" s="1">
        <v>45382</v>
      </c>
      <c r="B178" t="s">
        <v>16</v>
      </c>
      <c r="C178">
        <v>0</v>
      </c>
      <c r="D178" s="3">
        <v>5.2249999999999998E-2</v>
      </c>
      <c r="E178" s="2">
        <f t="shared" si="17"/>
        <v>0</v>
      </c>
      <c r="F178" s="2">
        <f t="shared" si="16"/>
        <v>16179.451819999982</v>
      </c>
    </row>
    <row r="179" spans="1:7" x14ac:dyDescent="0.25">
      <c r="A179" s="1">
        <v>45382</v>
      </c>
      <c r="B179" t="s">
        <v>17</v>
      </c>
      <c r="C179">
        <v>68</v>
      </c>
      <c r="D179" s="3">
        <v>5.5399999999999998E-3</v>
      </c>
      <c r="E179" s="2">
        <f t="shared" si="17"/>
        <v>0.37672</v>
      </c>
      <c r="F179" s="2">
        <f t="shared" si="16"/>
        <v>16179.075099999982</v>
      </c>
    </row>
    <row r="180" spans="1:7" x14ac:dyDescent="0.25">
      <c r="A180" s="1">
        <v>45382</v>
      </c>
      <c r="B180" t="s">
        <v>18</v>
      </c>
      <c r="C180">
        <v>477</v>
      </c>
      <c r="D180" s="3">
        <v>4.3889999999999998E-2</v>
      </c>
      <c r="E180" s="2">
        <f t="shared" si="17"/>
        <v>20.93553</v>
      </c>
      <c r="F180" s="2">
        <f t="shared" si="16"/>
        <v>16158.139569999981</v>
      </c>
    </row>
    <row r="181" spans="1:7" x14ac:dyDescent="0.25">
      <c r="A181" s="1">
        <v>45382</v>
      </c>
      <c r="B181" t="s">
        <v>19</v>
      </c>
      <c r="C181">
        <v>0</v>
      </c>
      <c r="E181" s="2">
        <v>0</v>
      </c>
      <c r="F181" s="2">
        <f t="shared" si="16"/>
        <v>16158.139569999981</v>
      </c>
    </row>
    <row r="182" spans="1:7" x14ac:dyDescent="0.25">
      <c r="A182" s="1">
        <v>45382</v>
      </c>
      <c r="B182" t="s">
        <v>20</v>
      </c>
      <c r="C182">
        <v>0</v>
      </c>
      <c r="D182" s="2">
        <v>0</v>
      </c>
      <c r="E182" s="2">
        <v>0</v>
      </c>
      <c r="F182" s="2">
        <f t="shared" si="16"/>
        <v>16158.139569999981</v>
      </c>
    </row>
    <row r="183" spans="1:7" x14ac:dyDescent="0.25">
      <c r="A183" s="1">
        <v>45382</v>
      </c>
      <c r="B183" t="s">
        <v>21</v>
      </c>
      <c r="C183">
        <v>2</v>
      </c>
      <c r="D183" s="2">
        <v>0</v>
      </c>
      <c r="E183" s="2">
        <v>0</v>
      </c>
      <c r="F183" s="2">
        <f t="shared" si="16"/>
        <v>16158.139569999981</v>
      </c>
    </row>
    <row r="184" spans="1:7" x14ac:dyDescent="0.25">
      <c r="A184" s="1">
        <v>45382</v>
      </c>
      <c r="B184" t="s">
        <v>22</v>
      </c>
      <c r="C184">
        <v>0</v>
      </c>
      <c r="D184" s="2">
        <v>0</v>
      </c>
      <c r="E184" s="2">
        <v>0</v>
      </c>
      <c r="F184" s="2">
        <f t="shared" si="16"/>
        <v>16158.139569999981</v>
      </c>
    </row>
    <row r="185" spans="1:7" x14ac:dyDescent="0.25">
      <c r="A185" s="1">
        <v>45382</v>
      </c>
      <c r="B185" t="s">
        <v>23</v>
      </c>
      <c r="C185">
        <v>0</v>
      </c>
      <c r="D185" s="2">
        <v>0</v>
      </c>
      <c r="E185" s="2">
        <v>0</v>
      </c>
      <c r="F185" s="2">
        <f t="shared" si="16"/>
        <v>16158.139569999981</v>
      </c>
    </row>
    <row r="186" spans="1:7" x14ac:dyDescent="0.25">
      <c r="A186" s="1">
        <v>45382</v>
      </c>
      <c r="B186" t="s">
        <v>24</v>
      </c>
      <c r="C186">
        <v>1</v>
      </c>
      <c r="D186" s="2">
        <v>49.98</v>
      </c>
      <c r="E186" s="2">
        <v>49.98</v>
      </c>
      <c r="F186" s="2">
        <f t="shared" si="16"/>
        <v>16108.159569999982</v>
      </c>
    </row>
    <row r="188" spans="1:7" x14ac:dyDescent="0.25">
      <c r="B188" t="s">
        <v>86</v>
      </c>
    </row>
    <row r="190" spans="1:7" x14ac:dyDescent="0.25">
      <c r="A190" s="1">
        <v>45383</v>
      </c>
      <c r="B190" t="s">
        <v>112</v>
      </c>
      <c r="E190" s="2">
        <v>18.850000000000001</v>
      </c>
      <c r="F190" s="2">
        <f>SUM(F186-E190)</f>
        <v>16089.309569999981</v>
      </c>
      <c r="G190" t="s">
        <v>90</v>
      </c>
    </row>
    <row r="191" spans="1:7" x14ac:dyDescent="0.25">
      <c r="A191" s="1">
        <v>45383</v>
      </c>
      <c r="B191" t="s">
        <v>113</v>
      </c>
      <c r="E191" s="2">
        <v>31.41</v>
      </c>
      <c r="F191" s="2">
        <f>SUM(F190-E191)</f>
        <v>16057.899569999981</v>
      </c>
      <c r="G191" t="s">
        <v>91</v>
      </c>
    </row>
    <row r="192" spans="1:7" x14ac:dyDescent="0.25">
      <c r="A192" s="1">
        <v>45392</v>
      </c>
      <c r="B192" t="s">
        <v>93</v>
      </c>
      <c r="E192" s="2">
        <v>69.599999999999994</v>
      </c>
      <c r="F192" s="2">
        <f>SUM(F191-E192)</f>
        <v>15988.299569999981</v>
      </c>
      <c r="G192" t="s">
        <v>92</v>
      </c>
    </row>
    <row r="193" spans="1:7" x14ac:dyDescent="0.25">
      <c r="A193" s="1">
        <v>45398</v>
      </c>
      <c r="B193" t="s">
        <v>96</v>
      </c>
      <c r="E193" s="2">
        <v>16.739999999999998</v>
      </c>
      <c r="F193" s="2">
        <f t="shared" ref="F193:F200" si="18">SUM(F192-E193)</f>
        <v>15971.559569999981</v>
      </c>
      <c r="G193" t="s">
        <v>94</v>
      </c>
    </row>
    <row r="194" spans="1:7" x14ac:dyDescent="0.25">
      <c r="A194" s="1">
        <v>45398</v>
      </c>
      <c r="B194" t="s">
        <v>97</v>
      </c>
      <c r="E194" s="2">
        <v>16.739999999999998</v>
      </c>
      <c r="F194" s="2">
        <f t="shared" si="18"/>
        <v>15954.819569999981</v>
      </c>
      <c r="G194" t="s">
        <v>94</v>
      </c>
    </row>
    <row r="195" spans="1:7" x14ac:dyDescent="0.25">
      <c r="A195" s="1">
        <v>45398</v>
      </c>
      <c r="B195" t="s">
        <v>98</v>
      </c>
      <c r="E195" s="2">
        <v>47.12</v>
      </c>
      <c r="F195" s="2">
        <f t="shared" si="18"/>
        <v>15907.699569999981</v>
      </c>
      <c r="G195" t="s">
        <v>95</v>
      </c>
    </row>
    <row r="196" spans="1:7" x14ac:dyDescent="0.25">
      <c r="A196" s="1">
        <v>45398</v>
      </c>
      <c r="B196" t="s">
        <v>99</v>
      </c>
      <c r="E196" s="2">
        <v>47.12</v>
      </c>
      <c r="F196" s="2">
        <f t="shared" si="18"/>
        <v>15860.57956999998</v>
      </c>
      <c r="G196" t="s">
        <v>95</v>
      </c>
    </row>
    <row r="197" spans="1:7" x14ac:dyDescent="0.25">
      <c r="A197" s="1">
        <v>45398</v>
      </c>
      <c r="B197" t="s">
        <v>100</v>
      </c>
      <c r="E197" s="2">
        <v>47.12</v>
      </c>
      <c r="F197" s="2">
        <f t="shared" si="18"/>
        <v>15813.459569999979</v>
      </c>
      <c r="G197" t="s">
        <v>95</v>
      </c>
    </row>
    <row r="198" spans="1:7" x14ac:dyDescent="0.25">
      <c r="A198" s="1">
        <v>45398</v>
      </c>
      <c r="B198" t="s">
        <v>101</v>
      </c>
      <c r="E198" s="2">
        <v>47.12</v>
      </c>
      <c r="F198" s="2">
        <f t="shared" si="18"/>
        <v>15766.339569999978</v>
      </c>
      <c r="G198" t="s">
        <v>95</v>
      </c>
    </row>
    <row r="199" spans="1:7" x14ac:dyDescent="0.25">
      <c r="A199" s="1">
        <v>45407</v>
      </c>
      <c r="B199" t="s">
        <v>106</v>
      </c>
      <c r="E199" s="2">
        <v>16.739999999999998</v>
      </c>
      <c r="F199" s="2">
        <f t="shared" si="18"/>
        <v>15749.599569999978</v>
      </c>
      <c r="G199" t="s">
        <v>105</v>
      </c>
    </row>
    <row r="200" spans="1:7" x14ac:dyDescent="0.25">
      <c r="A200" s="1">
        <v>45407</v>
      </c>
      <c r="B200" t="s">
        <v>108</v>
      </c>
      <c r="E200" s="2">
        <v>58.64</v>
      </c>
      <c r="F200" s="2">
        <f t="shared" si="18"/>
        <v>15690.959569999979</v>
      </c>
      <c r="G200" t="s">
        <v>107</v>
      </c>
    </row>
    <row r="201" spans="1:7" x14ac:dyDescent="0.25">
      <c r="A201" s="1">
        <v>45412</v>
      </c>
      <c r="B201" t="s">
        <v>12</v>
      </c>
      <c r="C201">
        <v>1</v>
      </c>
      <c r="D201" s="2">
        <v>350</v>
      </c>
      <c r="E201" s="2">
        <v>350</v>
      </c>
    </row>
    <row r="202" spans="1:7" x14ac:dyDescent="0.25">
      <c r="A202" s="1">
        <v>45412</v>
      </c>
      <c r="B202" t="s">
        <v>13</v>
      </c>
    </row>
    <row r="203" spans="1:7" x14ac:dyDescent="0.25">
      <c r="A203" s="1">
        <v>45412</v>
      </c>
      <c r="B203" t="s">
        <v>14</v>
      </c>
    </row>
    <row r="204" spans="1:7" x14ac:dyDescent="0.25">
      <c r="A204" s="1">
        <v>45412</v>
      </c>
      <c r="B204" t="s">
        <v>15</v>
      </c>
    </row>
    <row r="205" spans="1:7" x14ac:dyDescent="0.25">
      <c r="A205" s="1">
        <v>45412</v>
      </c>
      <c r="B205" t="s">
        <v>16</v>
      </c>
    </row>
    <row r="206" spans="1:7" x14ac:dyDescent="0.25">
      <c r="A206" s="1">
        <v>45412</v>
      </c>
      <c r="B206" t="s">
        <v>17</v>
      </c>
    </row>
    <row r="207" spans="1:7" x14ac:dyDescent="0.25">
      <c r="A207" s="1">
        <v>45412</v>
      </c>
      <c r="B207" t="s">
        <v>18</v>
      </c>
    </row>
    <row r="208" spans="1:7" x14ac:dyDescent="0.25">
      <c r="A208" s="1">
        <v>45412</v>
      </c>
      <c r="B208" t="s">
        <v>19</v>
      </c>
    </row>
    <row r="209" spans="1:5" x14ac:dyDescent="0.25">
      <c r="A209" s="1">
        <v>45412</v>
      </c>
      <c r="B209" t="s">
        <v>20</v>
      </c>
      <c r="C209">
        <v>0</v>
      </c>
      <c r="D209" s="2">
        <v>0</v>
      </c>
      <c r="E209" s="2">
        <v>0</v>
      </c>
    </row>
    <row r="210" spans="1:5" x14ac:dyDescent="0.25">
      <c r="A210" s="1">
        <v>45412</v>
      </c>
      <c r="B210" t="s">
        <v>21</v>
      </c>
    </row>
    <row r="211" spans="1:5" x14ac:dyDescent="0.25">
      <c r="A211" s="1">
        <v>45412</v>
      </c>
      <c r="B211" t="s">
        <v>22</v>
      </c>
      <c r="C211">
        <v>0</v>
      </c>
      <c r="D211" s="2">
        <v>0</v>
      </c>
      <c r="E211" s="2">
        <v>0</v>
      </c>
    </row>
    <row r="212" spans="1:5" x14ac:dyDescent="0.25">
      <c r="A212" s="1">
        <v>45412</v>
      </c>
      <c r="B212" t="s">
        <v>23</v>
      </c>
      <c r="C212">
        <v>0</v>
      </c>
      <c r="D212" s="2">
        <v>0</v>
      </c>
      <c r="E212" s="2">
        <v>0</v>
      </c>
    </row>
    <row r="213" spans="1:5" x14ac:dyDescent="0.25">
      <c r="A213" s="1">
        <v>45412</v>
      </c>
      <c r="B213" t="s">
        <v>24</v>
      </c>
    </row>
    <row r="215" spans="1:5" x14ac:dyDescent="0.25">
      <c r="B215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2024-04-26T23:07:15Z</dcterms:modified>
</cp:coreProperties>
</file>